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75" windowWidth="20115" windowHeight="7995"/>
  </bookViews>
  <sheets>
    <sheet name="Source" sheetId="2" r:id="rId1"/>
    <sheet name="Extract" sheetId="3" r:id="rId2"/>
    <sheet name="Replace" sheetId="4" r:id="rId3"/>
    <sheet name="SQL" sheetId="5" r:id="rId4"/>
  </sheets>
  <calcPr calcId="145621"/>
</workbook>
</file>

<file path=xl/calcChain.xml><?xml version="1.0" encoding="utf-8"?>
<calcChain xmlns="http://schemas.openxmlformats.org/spreadsheetml/2006/main">
  <c r="A3" i="5" l="1"/>
  <c r="A4" i="5"/>
  <c r="A5" i="5"/>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4"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 r="A82" i="5"/>
  <c r="A83" i="5"/>
  <c r="A84" i="5"/>
  <c r="A85" i="5"/>
  <c r="A86" i="5"/>
  <c r="A87" i="5"/>
  <c r="A88" i="5"/>
  <c r="A89" i="5"/>
  <c r="A90" i="5"/>
  <c r="A91" i="5"/>
  <c r="A92" i="5"/>
  <c r="A93" i="5"/>
  <c r="A94" i="5"/>
  <c r="A95" i="5"/>
  <c r="A96" i="5"/>
  <c r="A97" i="5"/>
  <c r="A98" i="5"/>
  <c r="A99" i="5"/>
  <c r="A100" i="5"/>
  <c r="A101" i="5"/>
  <c r="A2" i="5"/>
  <c r="F3" i="3"/>
  <c r="F4" i="3"/>
  <c r="F5" i="3"/>
  <c r="F6" i="3"/>
  <c r="F7" i="3"/>
  <c r="F8" i="3"/>
  <c r="F9" i="3"/>
  <c r="F10" i="3"/>
  <c r="F11" i="3"/>
  <c r="F12" i="3"/>
  <c r="F13" i="3"/>
  <c r="F14" i="3"/>
  <c r="F15" i="3"/>
  <c r="F16" i="3"/>
  <c r="F17" i="3"/>
  <c r="F18" i="3"/>
  <c r="F19" i="3"/>
  <c r="F20" i="3"/>
  <c r="F21" i="3"/>
  <c r="F22" i="3"/>
  <c r="F23" i="3"/>
  <c r="F24" i="3"/>
  <c r="F25" i="3"/>
  <c r="F26" i="3"/>
  <c r="F27" i="3"/>
  <c r="F28" i="3"/>
  <c r="F29" i="3"/>
  <c r="F30" i="3"/>
  <c r="F31" i="3"/>
  <c r="F32" i="3"/>
  <c r="F33" i="3"/>
  <c r="F34" i="3"/>
  <c r="F35" i="3"/>
  <c r="F36" i="3"/>
  <c r="F37" i="3"/>
  <c r="F38" i="3"/>
  <c r="F39" i="3"/>
  <c r="F40" i="3"/>
  <c r="F41" i="3"/>
  <c r="F42" i="3"/>
  <c r="F43" i="3"/>
  <c r="F44" i="3"/>
  <c r="F45" i="3"/>
  <c r="F46" i="3"/>
  <c r="F47" i="3"/>
  <c r="F48" i="3"/>
  <c r="F49" i="3"/>
  <c r="F50" i="3"/>
  <c r="F51" i="3"/>
  <c r="F52" i="3"/>
  <c r="F53" i="3"/>
  <c r="F54" i="3"/>
  <c r="F55" i="3"/>
  <c r="F56" i="3"/>
  <c r="F57" i="3"/>
  <c r="F58" i="3"/>
  <c r="F59" i="3"/>
  <c r="F60" i="3"/>
  <c r="F61" i="3"/>
  <c r="F62" i="3"/>
  <c r="F63" i="3"/>
  <c r="F64" i="3"/>
  <c r="F65" i="3"/>
  <c r="F66" i="3"/>
  <c r="F67" i="3"/>
  <c r="F68" i="3"/>
  <c r="F69" i="3"/>
  <c r="F70" i="3"/>
  <c r="F71" i="3"/>
  <c r="F72" i="3"/>
  <c r="F73" i="3"/>
  <c r="F74" i="3"/>
  <c r="F75" i="3"/>
  <c r="F76" i="3"/>
  <c r="F77" i="3"/>
  <c r="F78" i="3"/>
  <c r="F79" i="3"/>
  <c r="F80" i="3"/>
  <c r="F81" i="3"/>
  <c r="F82" i="3"/>
  <c r="F83" i="3"/>
  <c r="F84" i="3"/>
  <c r="F85" i="3"/>
  <c r="F86" i="3"/>
  <c r="F87" i="3"/>
  <c r="F88" i="3"/>
  <c r="F89" i="3"/>
  <c r="F90" i="3"/>
  <c r="F91" i="3"/>
  <c r="F92" i="3"/>
  <c r="F93" i="3"/>
  <c r="F94" i="3"/>
  <c r="F95" i="3"/>
  <c r="F96" i="3"/>
  <c r="F97" i="3"/>
  <c r="F98" i="3"/>
  <c r="F99" i="3"/>
  <c r="F100" i="3"/>
  <c r="F101" i="3"/>
  <c r="F2" i="3"/>
  <c r="A101" i="3"/>
  <c r="A101" i="4" s="1"/>
  <c r="A100" i="3"/>
  <c r="A100" i="4" s="1"/>
  <c r="A99" i="3"/>
  <c r="A99" i="4" s="1"/>
  <c r="A98" i="3"/>
  <c r="A98" i="4" s="1"/>
  <c r="A97" i="3"/>
  <c r="A97" i="4" s="1"/>
  <c r="A96" i="3"/>
  <c r="A96" i="4" s="1"/>
  <c r="A95" i="3"/>
  <c r="A95" i="4" s="1"/>
  <c r="A94" i="3"/>
  <c r="A94" i="4" s="1"/>
  <c r="A93" i="3"/>
  <c r="A93" i="4" s="1"/>
  <c r="A92" i="3"/>
  <c r="A92" i="4" s="1"/>
  <c r="A91" i="3"/>
  <c r="A91" i="4" s="1"/>
  <c r="A90" i="3"/>
  <c r="A90" i="4" s="1"/>
  <c r="A89" i="3"/>
  <c r="A89" i="4" s="1"/>
  <c r="A88" i="3"/>
  <c r="A88" i="4" s="1"/>
  <c r="A87" i="3"/>
  <c r="A87" i="4" s="1"/>
  <c r="A86" i="3"/>
  <c r="A86" i="4" s="1"/>
  <c r="A85" i="3"/>
  <c r="A85" i="4" s="1"/>
  <c r="A84" i="3"/>
  <c r="A84" i="4" s="1"/>
  <c r="A83" i="3"/>
  <c r="A83" i="4" s="1"/>
  <c r="A82" i="3"/>
  <c r="A82" i="4" s="1"/>
  <c r="A81" i="3"/>
  <c r="A81" i="4" s="1"/>
  <c r="A80" i="3"/>
  <c r="A80" i="4" s="1"/>
  <c r="A79" i="3"/>
  <c r="A79" i="4" s="1"/>
  <c r="A78" i="3"/>
  <c r="A78" i="4" s="1"/>
  <c r="A77" i="3"/>
  <c r="A77" i="4" s="1"/>
  <c r="A76" i="3"/>
  <c r="A76" i="4" s="1"/>
  <c r="A75" i="3"/>
  <c r="A75" i="4" s="1"/>
  <c r="A74" i="3"/>
  <c r="A74" i="4" s="1"/>
  <c r="A73" i="3"/>
  <c r="A73" i="4" s="1"/>
  <c r="A72" i="3"/>
  <c r="A72" i="4" s="1"/>
  <c r="A71" i="3"/>
  <c r="A71" i="4" s="1"/>
  <c r="A70" i="3"/>
  <c r="A70" i="4" s="1"/>
  <c r="A69" i="3"/>
  <c r="A69" i="4" s="1"/>
  <c r="A68" i="3"/>
  <c r="A68" i="4" s="1"/>
  <c r="A67" i="3"/>
  <c r="A67" i="4" s="1"/>
  <c r="A66" i="3"/>
  <c r="A66" i="4" s="1"/>
  <c r="A65" i="3"/>
  <c r="A65" i="4" s="1"/>
  <c r="A64" i="3"/>
  <c r="A64" i="4" s="1"/>
  <c r="A63" i="3"/>
  <c r="A63" i="4" s="1"/>
  <c r="A62" i="3"/>
  <c r="A62" i="4" s="1"/>
  <c r="A61" i="3"/>
  <c r="A61" i="4" s="1"/>
  <c r="A60" i="3"/>
  <c r="A60" i="4" s="1"/>
  <c r="A59" i="3"/>
  <c r="A59" i="4" s="1"/>
  <c r="A58" i="3"/>
  <c r="A58" i="4" s="1"/>
  <c r="A57" i="3"/>
  <c r="A57" i="4" s="1"/>
  <c r="A56" i="3"/>
  <c r="A56" i="4" s="1"/>
  <c r="A55" i="3"/>
  <c r="A55" i="4" s="1"/>
  <c r="A54" i="3"/>
  <c r="A54" i="4" s="1"/>
  <c r="A53" i="3"/>
  <c r="A53" i="4" s="1"/>
  <c r="A52" i="3"/>
  <c r="A52" i="4" s="1"/>
  <c r="A51" i="3"/>
  <c r="A51" i="4" s="1"/>
  <c r="A50" i="3"/>
  <c r="A50" i="4" s="1"/>
  <c r="A49" i="3"/>
  <c r="A49" i="4" s="1"/>
  <c r="A48" i="3"/>
  <c r="A48" i="4" s="1"/>
  <c r="A47" i="3"/>
  <c r="A47" i="4" s="1"/>
  <c r="A46" i="3"/>
  <c r="A46" i="4" s="1"/>
  <c r="A45" i="3"/>
  <c r="A45" i="4" s="1"/>
  <c r="A44" i="3"/>
  <c r="A44" i="4" s="1"/>
  <c r="A43" i="3"/>
  <c r="A43" i="4" s="1"/>
  <c r="A42" i="3"/>
  <c r="A42" i="4" s="1"/>
  <c r="A41" i="3"/>
  <c r="A41" i="4" s="1"/>
  <c r="A40" i="3"/>
  <c r="A40" i="4" s="1"/>
  <c r="A39" i="3"/>
  <c r="A39" i="4" s="1"/>
  <c r="A38" i="3"/>
  <c r="A38" i="4" s="1"/>
  <c r="A37" i="3"/>
  <c r="A37" i="4" s="1"/>
  <c r="A36" i="3"/>
  <c r="A36" i="4" s="1"/>
  <c r="A35" i="3"/>
  <c r="A35" i="4" s="1"/>
  <c r="A34" i="3"/>
  <c r="A34" i="4" s="1"/>
  <c r="A33" i="3"/>
  <c r="A33" i="4" s="1"/>
  <c r="A32" i="3"/>
  <c r="A32" i="4" s="1"/>
  <c r="A31" i="3"/>
  <c r="A31" i="4" s="1"/>
  <c r="A30" i="3"/>
  <c r="A30" i="4" s="1"/>
  <c r="A29" i="3"/>
  <c r="A29" i="4" s="1"/>
  <c r="A28" i="3"/>
  <c r="A28" i="4" s="1"/>
  <c r="A27" i="3"/>
  <c r="A27" i="4" s="1"/>
  <c r="A26" i="3"/>
  <c r="A26" i="4" s="1"/>
  <c r="A25" i="3"/>
  <c r="A25" i="4" s="1"/>
  <c r="A24" i="3"/>
  <c r="A24" i="4" s="1"/>
  <c r="A23" i="3"/>
  <c r="A23" i="4" s="1"/>
  <c r="A22" i="3"/>
  <c r="A22" i="4" s="1"/>
  <c r="A21" i="3"/>
  <c r="A21" i="4" s="1"/>
  <c r="A20" i="3"/>
  <c r="A20" i="4" s="1"/>
  <c r="A19" i="3"/>
  <c r="A19" i="4" s="1"/>
  <c r="A18" i="3"/>
  <c r="A18" i="4" s="1"/>
  <c r="A17" i="3"/>
  <c r="A17" i="4" s="1"/>
  <c r="A16" i="3"/>
  <c r="A16" i="4" s="1"/>
  <c r="A15" i="3"/>
  <c r="A15" i="4" s="1"/>
  <c r="A14" i="3"/>
  <c r="A14" i="4" s="1"/>
  <c r="A13" i="3"/>
  <c r="A13" i="4" s="1"/>
  <c r="A12" i="3"/>
  <c r="A12" i="4" s="1"/>
  <c r="A11" i="3"/>
  <c r="A11" i="4" s="1"/>
  <c r="A10" i="3"/>
  <c r="A10" i="4" s="1"/>
  <c r="A9" i="3"/>
  <c r="A9" i="4" s="1"/>
  <c r="A8" i="3"/>
  <c r="A8" i="4" s="1"/>
  <c r="A7" i="3"/>
  <c r="A7" i="4" s="1"/>
  <c r="A6" i="3"/>
  <c r="A6" i="4" s="1"/>
  <c r="A5" i="3"/>
  <c r="A5" i="4" s="1"/>
  <c r="A4" i="3"/>
  <c r="A4" i="4" s="1"/>
  <c r="A3" i="3"/>
  <c r="A3" i="4" s="1"/>
  <c r="A2" i="3"/>
  <c r="A2" i="4" s="1"/>
  <c r="A1" i="3"/>
  <c r="A1" i="4" s="1"/>
  <c r="B101" i="3"/>
  <c r="B100" i="3"/>
  <c r="C100" i="3" s="1"/>
  <c r="E100" i="3" s="1"/>
  <c r="B99" i="3"/>
  <c r="B98" i="3"/>
  <c r="C98" i="3" s="1"/>
  <c r="B97" i="3"/>
  <c r="C96" i="3"/>
  <c r="E96" i="3" s="1"/>
  <c r="B96" i="3"/>
  <c r="B95" i="3"/>
  <c r="B94" i="3"/>
  <c r="C94" i="3" s="1"/>
  <c r="B93" i="3"/>
  <c r="B92" i="3"/>
  <c r="C92" i="3" s="1"/>
  <c r="E92" i="3" s="1"/>
  <c r="B91" i="3"/>
  <c r="B90" i="3"/>
  <c r="C90" i="3" s="1"/>
  <c r="B89" i="3"/>
  <c r="C88" i="3"/>
  <c r="E88" i="3" s="1"/>
  <c r="B88" i="3"/>
  <c r="B87" i="3"/>
  <c r="B86" i="3"/>
  <c r="C86" i="3" s="1"/>
  <c r="B85" i="3"/>
  <c r="B84" i="3"/>
  <c r="C84" i="3" s="1"/>
  <c r="B83" i="3"/>
  <c r="C83" i="3" s="1"/>
  <c r="B82" i="3"/>
  <c r="C82" i="3" s="1"/>
  <c r="B81" i="3"/>
  <c r="C81" i="3" s="1"/>
  <c r="C80" i="3"/>
  <c r="B80" i="3"/>
  <c r="B79" i="3"/>
  <c r="C79" i="3" s="1"/>
  <c r="B78" i="3"/>
  <c r="C78" i="3" s="1"/>
  <c r="B77" i="3"/>
  <c r="C77" i="3" s="1"/>
  <c r="B76" i="3"/>
  <c r="C76" i="3" s="1"/>
  <c r="B75" i="3"/>
  <c r="C75" i="3" s="1"/>
  <c r="B74" i="3"/>
  <c r="C74" i="3" s="1"/>
  <c r="B73" i="3"/>
  <c r="C73" i="3" s="1"/>
  <c r="C72" i="3"/>
  <c r="B72" i="3"/>
  <c r="B71" i="3"/>
  <c r="C71" i="3" s="1"/>
  <c r="B70" i="3"/>
  <c r="C70" i="3" s="1"/>
  <c r="B69" i="3"/>
  <c r="C69" i="3" s="1"/>
  <c r="B68" i="3"/>
  <c r="C68" i="3" s="1"/>
  <c r="B67" i="3"/>
  <c r="C67" i="3" s="1"/>
  <c r="B66" i="3"/>
  <c r="C66" i="3" s="1"/>
  <c r="B65" i="3"/>
  <c r="C65" i="3" s="1"/>
  <c r="C64" i="3"/>
  <c r="B64" i="3"/>
  <c r="B63" i="3"/>
  <c r="C63" i="3" s="1"/>
  <c r="B62" i="3"/>
  <c r="C62" i="3" s="1"/>
  <c r="B61" i="3"/>
  <c r="C61" i="3" s="1"/>
  <c r="B60" i="3"/>
  <c r="C60" i="3" s="1"/>
  <c r="B59" i="3"/>
  <c r="C59" i="3" s="1"/>
  <c r="B58" i="3"/>
  <c r="C58" i="3" s="1"/>
  <c r="B57" i="3"/>
  <c r="C57" i="3" s="1"/>
  <c r="C56" i="3"/>
  <c r="B56" i="3"/>
  <c r="B55" i="3"/>
  <c r="C55" i="3" s="1"/>
  <c r="B54" i="3"/>
  <c r="C54" i="3" s="1"/>
  <c r="B53" i="3"/>
  <c r="C53" i="3" s="1"/>
  <c r="B52" i="3"/>
  <c r="C52" i="3" s="1"/>
  <c r="B51" i="3"/>
  <c r="C51" i="3" s="1"/>
  <c r="B50" i="3"/>
  <c r="C50" i="3" s="1"/>
  <c r="B49" i="3"/>
  <c r="C49" i="3" s="1"/>
  <c r="C48" i="3"/>
  <c r="B48" i="3"/>
  <c r="B47" i="3"/>
  <c r="C47" i="3" s="1"/>
  <c r="B46" i="3"/>
  <c r="C46" i="3" s="1"/>
  <c r="B45" i="3"/>
  <c r="C45" i="3" s="1"/>
  <c r="B44" i="3"/>
  <c r="C44" i="3" s="1"/>
  <c r="B43" i="3"/>
  <c r="C43" i="3" s="1"/>
  <c r="B42" i="3"/>
  <c r="C42" i="3" s="1"/>
  <c r="B41" i="3"/>
  <c r="C41" i="3" s="1"/>
  <c r="C40" i="3"/>
  <c r="B40" i="3"/>
  <c r="B39" i="3"/>
  <c r="C39" i="3" s="1"/>
  <c r="B38" i="3"/>
  <c r="C38" i="3" s="1"/>
  <c r="B37" i="3"/>
  <c r="C37" i="3" s="1"/>
  <c r="B36" i="3"/>
  <c r="C36" i="3" s="1"/>
  <c r="B35" i="3"/>
  <c r="C35" i="3" s="1"/>
  <c r="B34" i="3"/>
  <c r="C34" i="3" s="1"/>
  <c r="B33" i="3"/>
  <c r="C33" i="3" s="1"/>
  <c r="B32" i="3"/>
  <c r="C32" i="3" s="1"/>
  <c r="B31" i="3"/>
  <c r="C31" i="3" s="1"/>
  <c r="B30" i="3"/>
  <c r="C30" i="3" s="1"/>
  <c r="B29" i="3"/>
  <c r="C29" i="3" s="1"/>
  <c r="C28" i="3"/>
  <c r="B28" i="3"/>
  <c r="B27" i="3"/>
  <c r="C27" i="3" s="1"/>
  <c r="B26" i="3"/>
  <c r="C26" i="3" s="1"/>
  <c r="B25" i="3"/>
  <c r="C25" i="3" s="1"/>
  <c r="B24" i="3"/>
  <c r="C24" i="3" s="1"/>
  <c r="B23" i="3"/>
  <c r="C23" i="3" s="1"/>
  <c r="B22" i="3"/>
  <c r="C22" i="3" s="1"/>
  <c r="B21" i="3"/>
  <c r="C21" i="3" s="1"/>
  <c r="B20" i="3"/>
  <c r="B19" i="3"/>
  <c r="C19" i="3" s="1"/>
  <c r="B18" i="3"/>
  <c r="C18" i="3" s="1"/>
  <c r="B17" i="3"/>
  <c r="C17" i="3" s="1"/>
  <c r="B16" i="3"/>
  <c r="C16" i="3" s="1"/>
  <c r="B15" i="3"/>
  <c r="C15" i="3" s="1"/>
  <c r="B14" i="3"/>
  <c r="C14" i="3" s="1"/>
  <c r="B13" i="3"/>
  <c r="C13" i="3" s="1"/>
  <c r="B12" i="3"/>
  <c r="B11" i="3"/>
  <c r="C11" i="3" s="1"/>
  <c r="B10" i="3"/>
  <c r="C10" i="3" s="1"/>
  <c r="B9" i="3"/>
  <c r="C9" i="3" s="1"/>
  <c r="B8" i="3"/>
  <c r="B7" i="3"/>
  <c r="C7" i="3" s="1"/>
  <c r="B6" i="3"/>
  <c r="C6" i="3" s="1"/>
  <c r="B5" i="3"/>
  <c r="C5" i="3" s="1"/>
  <c r="B4" i="3"/>
  <c r="C4" i="3" s="1"/>
  <c r="B3" i="3"/>
  <c r="C3" i="3" s="1"/>
  <c r="B2" i="3"/>
  <c r="C2" i="3" s="1"/>
  <c r="E50" i="3" l="1"/>
  <c r="E66" i="3"/>
  <c r="E74" i="3"/>
  <c r="E82" i="3"/>
  <c r="E90" i="3"/>
  <c r="E98" i="3"/>
  <c r="E58" i="3"/>
  <c r="E46" i="3"/>
  <c r="E54" i="3"/>
  <c r="E62" i="3"/>
  <c r="E70" i="3"/>
  <c r="E78" i="3"/>
  <c r="E86" i="3"/>
  <c r="E94" i="3"/>
  <c r="D34" i="3"/>
  <c r="D44" i="3"/>
  <c r="E45" i="3"/>
  <c r="D48" i="3"/>
  <c r="E49" i="3"/>
  <c r="D52" i="3"/>
  <c r="E53" i="3"/>
  <c r="D56" i="3"/>
  <c r="E57" i="3"/>
  <c r="D60" i="3"/>
  <c r="E61" i="3"/>
  <c r="D64" i="3"/>
  <c r="E65" i="3"/>
  <c r="D68" i="3"/>
  <c r="E69" i="3"/>
  <c r="D72" i="3"/>
  <c r="E73" i="3"/>
  <c r="D76" i="3"/>
  <c r="E77" i="3"/>
  <c r="D80" i="3"/>
  <c r="D81" i="3"/>
  <c r="B81" i="4"/>
  <c r="E81" i="3"/>
  <c r="D88" i="3"/>
  <c r="D92" i="3"/>
  <c r="D96" i="3"/>
  <c r="B96" i="4" s="1"/>
  <c r="D100" i="3"/>
  <c r="B34" i="4"/>
  <c r="D42" i="3"/>
  <c r="B42" i="4" s="1"/>
  <c r="B44" i="4"/>
  <c r="D46" i="3"/>
  <c r="B46" i="4" s="1"/>
  <c r="E47" i="3"/>
  <c r="B48" i="4"/>
  <c r="D50" i="3"/>
  <c r="B50" i="4" s="1"/>
  <c r="E51" i="3"/>
  <c r="B52" i="4"/>
  <c r="D54" i="3"/>
  <c r="B54" i="4" s="1"/>
  <c r="E55" i="3"/>
  <c r="B56" i="4"/>
  <c r="D58" i="3"/>
  <c r="B58" i="4" s="1"/>
  <c r="E59" i="3"/>
  <c r="B60" i="4"/>
  <c r="D62" i="3"/>
  <c r="B62" i="4" s="1"/>
  <c r="E63" i="3"/>
  <c r="B64" i="4"/>
  <c r="D66" i="3"/>
  <c r="B66" i="4" s="1"/>
  <c r="E67" i="3"/>
  <c r="B68" i="4"/>
  <c r="D70" i="3"/>
  <c r="B70" i="4" s="1"/>
  <c r="E71" i="3"/>
  <c r="B72" i="4"/>
  <c r="D74" i="3"/>
  <c r="B74" i="4" s="1"/>
  <c r="E75" i="3"/>
  <c r="B76" i="4"/>
  <c r="D78" i="3"/>
  <c r="B78" i="4" s="1"/>
  <c r="E79" i="3"/>
  <c r="B80" i="4"/>
  <c r="D83" i="3"/>
  <c r="B83" i="4" s="1"/>
  <c r="E83" i="3"/>
  <c r="D86" i="3"/>
  <c r="B86" i="4" s="1"/>
  <c r="B88" i="4"/>
  <c r="D90" i="3"/>
  <c r="B90" i="4" s="1"/>
  <c r="B92" i="4"/>
  <c r="D94" i="3"/>
  <c r="B94" i="4" s="1"/>
  <c r="D98" i="3"/>
  <c r="B98" i="4" s="1"/>
  <c r="B100" i="4"/>
  <c r="E84" i="3"/>
  <c r="E80" i="3"/>
  <c r="E76" i="3"/>
  <c r="E72" i="3"/>
  <c r="E68" i="3"/>
  <c r="E64" i="3"/>
  <c r="E60" i="3"/>
  <c r="E56" i="3"/>
  <c r="E52" i="3"/>
  <c r="E48" i="3"/>
  <c r="E44" i="3"/>
  <c r="E30" i="3"/>
  <c r="E26" i="3"/>
  <c r="E38" i="3"/>
  <c r="D24" i="3"/>
  <c r="B24" i="4" s="1"/>
  <c r="D28" i="3"/>
  <c r="B28" i="4" s="1"/>
  <c r="D32" i="3"/>
  <c r="B32" i="4" s="1"/>
  <c r="D36" i="3"/>
  <c r="B36" i="4" s="1"/>
  <c r="D40" i="3"/>
  <c r="B40" i="4" s="1"/>
  <c r="E42" i="3"/>
  <c r="E40" i="3"/>
  <c r="E36" i="3"/>
  <c r="E34" i="3"/>
  <c r="E32" i="3"/>
  <c r="E28" i="3"/>
  <c r="E24" i="3"/>
  <c r="D22" i="3"/>
  <c r="B22" i="4" s="1"/>
  <c r="D26" i="3"/>
  <c r="B26" i="4" s="1"/>
  <c r="D30" i="3"/>
  <c r="B30" i="4" s="1"/>
  <c r="D38" i="3"/>
  <c r="B38" i="4" s="1"/>
  <c r="E43" i="3"/>
  <c r="E41" i="3"/>
  <c r="E39" i="3"/>
  <c r="E37" i="3"/>
  <c r="E35" i="3"/>
  <c r="E33" i="3"/>
  <c r="E31" i="3"/>
  <c r="E29" i="3"/>
  <c r="E27" i="3"/>
  <c r="E25" i="3"/>
  <c r="E23" i="3"/>
  <c r="D16" i="3"/>
  <c r="B16" i="4" s="1"/>
  <c r="C20" i="3"/>
  <c r="D20" i="3" s="1"/>
  <c r="E6" i="3"/>
  <c r="E18" i="3"/>
  <c r="E10" i="3"/>
  <c r="E14" i="3"/>
  <c r="D4" i="3"/>
  <c r="B4" i="4" s="1"/>
  <c r="E22" i="3"/>
  <c r="E16" i="3"/>
  <c r="E4" i="3"/>
  <c r="D6" i="3"/>
  <c r="B6" i="4" s="1"/>
  <c r="C8" i="3"/>
  <c r="D10" i="3"/>
  <c r="B10" i="4" s="1"/>
  <c r="C12" i="3"/>
  <c r="D14" i="3"/>
  <c r="B14" i="4" s="1"/>
  <c r="D18" i="3"/>
  <c r="B18" i="4" s="1"/>
  <c r="E21" i="3"/>
  <c r="E19" i="3"/>
  <c r="E17" i="3"/>
  <c r="E15" i="3"/>
  <c r="E13" i="3"/>
  <c r="E11" i="3"/>
  <c r="E9" i="3"/>
  <c r="E7" i="3"/>
  <c r="E5" i="3"/>
  <c r="E3" i="3"/>
  <c r="D2" i="3"/>
  <c r="B2" i="4" s="1"/>
  <c r="E2" i="3"/>
  <c r="D7" i="3"/>
  <c r="B7" i="4" s="1"/>
  <c r="D11" i="3"/>
  <c r="B11" i="4" s="1"/>
  <c r="D15" i="3"/>
  <c r="B15" i="4" s="1"/>
  <c r="D19" i="3"/>
  <c r="B19" i="4" s="1"/>
  <c r="D82" i="3"/>
  <c r="B82" i="4" s="1"/>
  <c r="D84" i="3"/>
  <c r="B84" i="4" s="1"/>
  <c r="D3" i="3"/>
  <c r="B3" i="4" s="1"/>
  <c r="D5" i="3"/>
  <c r="B5" i="4" s="1"/>
  <c r="D9" i="3"/>
  <c r="B9" i="4" s="1"/>
  <c r="D13" i="3"/>
  <c r="B13" i="4" s="1"/>
  <c r="D17" i="3"/>
  <c r="B17" i="4" s="1"/>
  <c r="D21" i="3"/>
  <c r="B21" i="4" s="1"/>
  <c r="D23" i="3"/>
  <c r="B23" i="4" s="1"/>
  <c r="D25" i="3"/>
  <c r="B25" i="4" s="1"/>
  <c r="D27" i="3"/>
  <c r="B27" i="4" s="1"/>
  <c r="D29" i="3"/>
  <c r="B29" i="4" s="1"/>
  <c r="D31" i="3"/>
  <c r="B31" i="4" s="1"/>
  <c r="D33" i="3"/>
  <c r="B33" i="4" s="1"/>
  <c r="D35" i="3"/>
  <c r="B35" i="4" s="1"/>
  <c r="D37" i="3"/>
  <c r="B37" i="4" s="1"/>
  <c r="D39" i="3"/>
  <c r="B39" i="4" s="1"/>
  <c r="D41" i="3"/>
  <c r="B41" i="4" s="1"/>
  <c r="D43" i="3"/>
  <c r="B43" i="4" s="1"/>
  <c r="D45" i="3"/>
  <c r="B45" i="4" s="1"/>
  <c r="D47" i="3"/>
  <c r="B47" i="4" s="1"/>
  <c r="D49" i="3"/>
  <c r="B49" i="4" s="1"/>
  <c r="D51" i="3"/>
  <c r="B51" i="4" s="1"/>
  <c r="D53" i="3"/>
  <c r="B53" i="4" s="1"/>
  <c r="D55" i="3"/>
  <c r="B55" i="4" s="1"/>
  <c r="D57" i="3"/>
  <c r="B57" i="4" s="1"/>
  <c r="D59" i="3"/>
  <c r="B59" i="4" s="1"/>
  <c r="D61" i="3"/>
  <c r="B61" i="4" s="1"/>
  <c r="D63" i="3"/>
  <c r="B63" i="4" s="1"/>
  <c r="D65" i="3"/>
  <c r="B65" i="4" s="1"/>
  <c r="D67" i="3"/>
  <c r="B67" i="4" s="1"/>
  <c r="D69" i="3"/>
  <c r="B69" i="4" s="1"/>
  <c r="D71" i="3"/>
  <c r="B71" i="4" s="1"/>
  <c r="D73" i="3"/>
  <c r="B73" i="4" s="1"/>
  <c r="D75" i="3"/>
  <c r="B75" i="4" s="1"/>
  <c r="D77" i="3"/>
  <c r="B77" i="4" s="1"/>
  <c r="D79" i="3"/>
  <c r="B79" i="4" s="1"/>
  <c r="C85" i="3"/>
  <c r="C87" i="3"/>
  <c r="C89" i="3"/>
  <c r="C91" i="3"/>
  <c r="C93" i="3"/>
  <c r="C95" i="3"/>
  <c r="C97" i="3"/>
  <c r="C99" i="3"/>
  <c r="C101" i="3"/>
  <c r="D99" i="3" l="1"/>
  <c r="B99" i="4" s="1"/>
  <c r="E99" i="3"/>
  <c r="D91" i="3"/>
  <c r="B91" i="4" s="1"/>
  <c r="E91" i="3"/>
  <c r="D95" i="3"/>
  <c r="B95" i="4" s="1"/>
  <c r="E95" i="3"/>
  <c r="D87" i="3"/>
  <c r="B87" i="4" s="1"/>
  <c r="E87" i="3"/>
  <c r="D101" i="3"/>
  <c r="B101" i="4" s="1"/>
  <c r="E101" i="3"/>
  <c r="D97" i="3"/>
  <c r="B97" i="4" s="1"/>
  <c r="E97" i="3"/>
  <c r="D93" i="3"/>
  <c r="B93" i="4" s="1"/>
  <c r="E93" i="3"/>
  <c r="D89" i="3"/>
  <c r="B89" i="4" s="1"/>
  <c r="E89" i="3"/>
  <c r="D85" i="3"/>
  <c r="B85" i="4" s="1"/>
  <c r="E85" i="3"/>
  <c r="E20" i="3"/>
  <c r="B20" i="4"/>
  <c r="E12" i="3"/>
  <c r="E8" i="3"/>
  <c r="D12" i="3"/>
  <c r="B12" i="4" s="1"/>
  <c r="D8" i="3"/>
  <c r="B8" i="4" s="1"/>
</calcChain>
</file>

<file path=xl/sharedStrings.xml><?xml version="1.0" encoding="utf-8"?>
<sst xmlns="http://schemas.openxmlformats.org/spreadsheetml/2006/main" count="210" uniqueCount="208">
  <si>
    <t>SourceID</t>
  </si>
  <si>
    <t>Name</t>
  </si>
  <si>
    <t>1901 Census of Canada</t>
  </si>
  <si>
    <t>1891 Census of Canada</t>
  </si>
  <si>
    <t>1911 Census of Canada</t>
  </si>
  <si>
    <t>Ontario, Canada Births, 1869-1909</t>
  </si>
  <si>
    <t>Ontario, Canada Marriages, 1801-1930</t>
  </si>
  <si>
    <t>1920 United States Federal Census</t>
  </si>
  <si>
    <t>1851 Scotland Census</t>
  </si>
  <si>
    <t>1841 Scotland Census</t>
  </si>
  <si>
    <t>1871 Scotland Census</t>
  </si>
  <si>
    <t>1861 Scotland Census</t>
  </si>
  <si>
    <t>1871 Census of Canada</t>
  </si>
  <si>
    <t>1881 Census of Canada</t>
  </si>
  <si>
    <t>UK Incoming Passenger Lists, 1878-1960</t>
  </si>
  <si>
    <t>Ontario, Canada, Deaths, 1869-1934 and Deaths Overseas, 1939-1947</t>
  </si>
  <si>
    <t>1861 Census of Canada</t>
  </si>
  <si>
    <t>Canada, Soldiers of the First World War, 1914-1918</t>
  </si>
  <si>
    <t>U.S. World War II Draft Registration Cards, 1942</t>
  </si>
  <si>
    <t>Rochester, New York Directory, 1888-91</t>
  </si>
  <si>
    <t>1900 United States Federal Census</t>
  </si>
  <si>
    <t>Ontario, Canada Census Index, 1871</t>
  </si>
  <si>
    <t>1870 United States Federal Census</t>
  </si>
  <si>
    <t>1880 United States Federal Census</t>
  </si>
  <si>
    <t>1910 United States Federal Census</t>
  </si>
  <si>
    <t>1930 United States Federal Census</t>
  </si>
  <si>
    <t>Canadian Genealogy Index, 1600s-1900s</t>
  </si>
  <si>
    <t>Ancestry Family Trees</t>
  </si>
  <si>
    <t>1851 Census of Canada East, Canada West, New Brunswick, and Nova Scotia</t>
  </si>
  <si>
    <t>Canada, CEF Burial Registers, First World War, 1914-1919</t>
  </si>
  <si>
    <t>1891 Scotland Census</t>
  </si>
  <si>
    <t>1901 Scotland Census</t>
  </si>
  <si>
    <t>U.S. Veterans Gravesites, ca.1775-2006</t>
  </si>
  <si>
    <t>California Death Index, 1940-1997</t>
  </si>
  <si>
    <t>Iowa State Census Collection, 1836-1925</t>
  </si>
  <si>
    <t>U.S. Passport Applications, 1795-1925</t>
  </si>
  <si>
    <t>Canadian Passenger Lists, 1865-1935</t>
  </si>
  <si>
    <t>Michigan Deaths, 1971-1996</t>
  </si>
  <si>
    <t>Social Security Death Index</t>
  </si>
  <si>
    <t>Detroit Border Crossings and Passenger and Crew Lists, 1905-1957</t>
  </si>
  <si>
    <t>1916 Canada Census of Manitoba, Saskatchewan, and Alberta</t>
  </si>
  <si>
    <t>1906 Canada Census of Manitoba, Saskatchewan, and Alberta</t>
  </si>
  <si>
    <t>1881 Scotland Census</t>
  </si>
  <si>
    <t>England &amp; Wales, FreeBMD Death Index: 1837-1915</t>
  </si>
  <si>
    <t>1861 England Census</t>
  </si>
  <si>
    <t>Border Crossings: From Canada to U.S., 1895-1956</t>
  </si>
  <si>
    <t>England &amp; Wales, FreeBMD Marriage Index: 1837-1915</t>
  </si>
  <si>
    <t>England &amp; Wales, FreeBMD Birth Index, 1837-1915</t>
  </si>
  <si>
    <t>1891 England Census</t>
  </si>
  <si>
    <t>England &amp; Wales, Death Index: 1916-2005</t>
  </si>
  <si>
    <t>1901 England Census</t>
  </si>
  <si>
    <t>1881 England Census</t>
  </si>
  <si>
    <t>England &amp; Wales, National Probate Calendar (Index of Wills and Administrations),1861-1941</t>
  </si>
  <si>
    <t>Passenger Ships and Images</t>
  </si>
  <si>
    <t>1860 United States Federal Census</t>
  </si>
  <si>
    <t>Passenger and Immigration Lists Index, 1500s-1900s</t>
  </si>
  <si>
    <t>Canadian City and Area Directories, 1819-1906</t>
  </si>
  <si>
    <t>Marriage Notices of Ontario 1813-1854</t>
  </si>
  <si>
    <t>Border Crossings: From U.S. to Canada, 1908-1935</t>
  </si>
  <si>
    <t>1911 England Census</t>
  </si>
  <si>
    <t>England &amp; Wales, Marriage Index: 1916-2005</t>
  </si>
  <si>
    <t>World War I Draft Registration Cards, 1917-1918</t>
  </si>
  <si>
    <t>Ontario, Canada, County Marriage Registers, 1858-1869</t>
  </si>
  <si>
    <t>London, England, Marriages and Banns, 1754-1921</t>
  </si>
  <si>
    <t>England &amp; Wales, Birth Index: 1916-2005</t>
  </si>
  <si>
    <t>British Phone Books, 1880-1984</t>
  </si>
  <si>
    <t>New York, State Census, 1892</t>
  </si>
  <si>
    <t>U.S. Naturalization Record Indexes, 1791-1992 (Indexed in World Archives Project)</t>
  </si>
  <si>
    <t>Web: Manitoba, Marriage Index, 1879-1931</t>
  </si>
  <si>
    <t>1940 United States Federal Census</t>
  </si>
  <si>
    <t>U.S. City Directories, 1821-1989 (Beta)</t>
  </si>
  <si>
    <t>U.S. Naturalization Records - Original Documents, 1795-1972 (World Archives Project)</t>
  </si>
  <si>
    <t>California Birth Index, 1905-1995</t>
  </si>
  <si>
    <t>U.S. Public Records Index, Volume 2</t>
  </si>
  <si>
    <t>U.S. School Yearbooks</t>
  </si>
  <si>
    <t>Web: California, Find A Grave Index, 1775-2011</t>
  </si>
  <si>
    <t>California, Voter Registrations, 1900-1968</t>
  </si>
  <si>
    <t>U.S. Public Records Index, Volume 1</t>
  </si>
  <si>
    <t>U.S. Phone and Address Directories, 1993-2002</t>
  </si>
  <si>
    <t>Ontario Deaths,1869-1937 and Overseas Deaths, 1939-1947, [FamilySearch index]</t>
  </si>
  <si>
    <t>Massachusetts Death Index, 1970-2003</t>
  </si>
  <si>
    <t>Atlantic Ports Passenger Lists, 1820-1873 and 1893-1959</t>
  </si>
  <si>
    <t>Web: Michigan, Find A Grave Index, 1805-2011</t>
  </si>
  <si>
    <t>Web: New York, Find A Grave Index, 1664-2011</t>
  </si>
  <si>
    <t>Cemetery Project, Canada GenWeb</t>
  </si>
  <si>
    <t>England &amp; Wales Christening Records, 1530-1906</t>
  </si>
  <si>
    <t>New York Passenger Lists, 1820-1957</t>
  </si>
  <si>
    <t>1871 England Census</t>
  </si>
  <si>
    <t>British Columbia, Canada, Death Index, 1872-1990</t>
  </si>
  <si>
    <t>Canada, Ocean Arrivals (Form 30A), 1919-1924</t>
  </si>
  <si>
    <t>British Columbia, Canada, Birth Index, 1872-1903</t>
  </si>
  <si>
    <t>British Columbia, Canada, Marriage Index, 1872-1935</t>
  </si>
  <si>
    <t>1841 England Census</t>
  </si>
  <si>
    <t>1851 England Census</t>
  </si>
  <si>
    <t>British Army WWI Medal Rolls Index Cards, 1914-1920</t>
  </si>
  <si>
    <t>New York, State Census, 1925</t>
  </si>
  <si>
    <t>Web: Virginia, Find A Grave Index, 1607-2011</t>
  </si>
  <si>
    <t>United States Obituary Collection</t>
  </si>
  <si>
    <t>Web: Nevada, Find A Grave Index, 1861-2011</t>
  </si>
  <si>
    <t>Web: Obituary Daily Times Index, 1995-2011</t>
  </si>
  <si>
    <t>U.S., Department of Veterans Affairs BIRLS Death File, 1850-2010</t>
  </si>
  <si>
    <t>U.S. World War II Army Enlistment Records, 1938-1946</t>
  </si>
  <si>
    <t>&lt;Root&gt;&lt;Fields&gt;&lt;Field&gt;&lt;Name&gt;Footnote&lt;/Name&gt;&lt;Value&gt;Ancestry.com, 1901 Census of Canada (Online publication - Provo, UT, USA: Ancestry.com Operations Inc, 2006. .Original data - Library and Archives Canada. Census of Canada, 1901. Ottawa, Ontario, Canada: Library and Archives Canada, 2004. http://www.collectionscanada.gc.ca/databases/census-19)&lt;/Value&gt;&lt;/Field&gt;&lt;Field&gt;&lt;Name&gt;ShortFootnote&lt;/Name&gt;&lt;Value&gt;Ancestry.com, 1901 Census of Canada&lt;/Value&gt;&lt;/Field&gt;&lt;Field&gt;&lt;Name&gt;Bibliography&lt;/Name&gt;&lt;Value&gt;Ancestry.com. 1901 Census of Canada. Online publication - Provo, UT, USA: Ancestry.com Operations Inc, 2006. .Original data - Library and Archives Canada. Census of Canada, 1901. Ottawa, Ontario, Canada: Library and Archives Canada, 2004. http://www.collectionscanada.gc.ca/databases/census-19.&lt;/Value&gt;&lt;/Field&gt;&lt;/Fields&gt;&lt;/Root&gt;</t>
  </si>
  <si>
    <t>&lt;Root&gt;&lt;Fields&gt;&lt;Field&gt;&lt;Name&gt;Footnote&lt;/Name&gt;&lt;Value&gt;Ancestry.com, 1891 Census of Canada (Online publication - Provo, UT, USA: Ancestry.com Operations Inc, 2008. .Original data - Library and Archives Canada. Census of Canada, 1891. Ottawa, Ontario, Canada: Library and Archives Canada, 2009. http://www.collectionscanada.gc.ca/databases/census-18)&lt;/Value&gt;&lt;/Field&gt;&lt;Field&gt;&lt;Name&gt;ShortFootnote&lt;/Name&gt;&lt;Value&gt;Ancestry.com, 1891 Census of Canada&lt;/Value&gt;&lt;/Field&gt;&lt;Field&gt;&lt;Name&gt;Bibliography&lt;/Name&gt;&lt;Value&gt;Ancestry.com. 1891 Census of Canada. Online publication - Provo, UT, USA: Ancestry.com Operations Inc, 2008. .Original data - Library and Archives Canada. Census of Canada, 1891. Ottawa, Ontario, Canada: Library and Archives Canada, 2009. http://www.collectionscanada.gc.ca/databases/census-18.&lt;/Value&gt;&lt;/Field&gt;&lt;/Fields&gt;&lt;/Root&gt;</t>
  </si>
  <si>
    <t>&lt;Root&gt;&lt;Fields&gt;&lt;Field&gt;&lt;Name&gt;Footnote&lt;/Name&gt;&lt;Value&gt;1911 Census of Canada&lt;/Value&gt;&lt;/Field&gt;&lt;Field&gt;&lt;Name&gt;ShortFootnote&lt;/Name&gt;&lt;Value&gt;1911 Census of Canada&lt;/Value&gt;&lt;/Field&gt;&lt;Field&gt;&lt;Name&gt;Bibliography&lt;/Name&gt;&lt;Value&gt;1911 Census of Canada.&lt;/Value&gt;&lt;/Field&gt;&lt;/Fields&gt;&lt;/Root&gt;</t>
  </si>
  <si>
    <t>&lt;Root&gt;&lt;Fields&gt;&lt;Field&gt;&lt;Name&gt;Footnote&lt;/Name&gt;&lt;Value&gt;Ancestry.com, Ontario, Canada Births, 1869-1909 (Online publication - Provo, UT, USA: Ancestry.com Operations Inc, 2007.Original data - Archives of Ontario. Registrations of Births and Stillbirths – 1869-1909. MS 929, 206 reels. Toronto, Ontario, Canada: Archives of Ontario.Archives of Ontario. Delayed R)&lt;/Value&gt;&lt;/Field&gt;&lt;Field&gt;&lt;Name&gt;ShortFootnote&lt;/Name&gt;&lt;Value&gt;Ancestry.com, Ontario, Canada Births, 1869-1909&lt;/Value&gt;&lt;/Field&gt;&lt;Field&gt;&lt;Name&gt;Bibliography&lt;/Name&gt;&lt;Value&gt;Ancestry.com. Ontario, Canada Births, 1869-1909. Online publication - Provo, UT, USA: Ancestry.com Operations Inc, 2007.Original data - Archives of Ontario. Registrations of Births and Stillbirths – 1869-1909. MS 929, 206 reels. Toronto, Ontario, Canada: Archives of Ontario.Archives of Ontario. Delayed R.&lt;/Value&gt;&lt;/Field&gt;&lt;/Fields&gt;&lt;/Root&gt;</t>
  </si>
  <si>
    <t>&lt;Root&gt;&lt;Fields&gt;&lt;Field&gt;&lt;Name&gt;Footnote&lt;/Name&gt;&lt;Value&gt;Ancestry.com and Genealogical Research Library (Brampton, Ontario, Canada), Ontario, Canada Marriages, 1801-1930 (Online publication - Provo, UT, USA: Ancestry.com Operations, Inc., 2010.Original data - Ontario, Canada. Registrations of Marriages, 1869-1926. MS932, Reels 1-793. Archives of Ontario, Toronto.Ontario, Canada. Division Registrar Vital Statistics Records,)&lt;/Value&gt;&lt;/Field&gt;&lt;Field&gt;&lt;Name&gt;ShortFootnote&lt;/Name&gt;&lt;Value&gt;Ancestry.com and Genealogical Research Library (Brampton, Ontario, Canada), Ontario, Canada Marriages, 1801-1930&lt;/Value&gt;&lt;/Field&gt;&lt;Field&gt;&lt;Name&gt;Bibliography&lt;/Name&gt;&lt;Value&gt;Ancestry.com and Genealogical Research Library (Brampton, Ontario, Canada). Ontario, Canada Marriages, 1801-1930. Online publication - Provo, UT, USA: Ancestry.com Operations, Inc., 2010.Original data - Ontario, Canada. Registrations of Marriages, 1869-1926. MS932, Reels 1-793. Archives of Ontario, Toronto.Ontario, Canada. Division Registrar Vital Statistics Records,.&lt;/Value&gt;&lt;/Field&gt;&lt;/Fields&gt;&lt;/Root&gt;</t>
  </si>
  <si>
    <t>&lt;Root&gt;&lt;Fields&gt;&lt;Field&gt;&lt;Name&gt;Footnote&lt;/Name&gt;&lt;Value&gt;Ancestry.com, 1920 United States Federal Census (Online publication - Provo, UT, USA: Ancestry.com Operations Inc, 2009. Images reproduced by FamilySearch. For details on the contents of the film numbers, visit the following NARA web page: NARA.  Note: Enumeration Districts 819-839 on roll 323 (Chicago C)&lt;/Value&gt;&lt;/Field&gt;&lt;Field&gt;&lt;Name&gt;ShortFootnote&lt;/Name&gt;&lt;Value&gt;Ancestry.com, 1920 United States Federal Census&lt;/Value&gt;&lt;/Field&gt;&lt;Field&gt;&lt;Name&gt;Bibliography&lt;/Name&gt;&lt;Value&gt;Ancestry.com. 1920 United States Federal Census. Online publication - Provo, UT, USA: Ancestry.com Operations Inc, 2009. Images reproduced by FamilySearch. For details on the contents of the film numbers, visit the following NARA web page: NARA.  Note: Enumeration Districts 819-839 on roll 323 (Chicago C.&lt;/Value&gt;&lt;/Field&gt;&lt;/Fields&gt;&lt;/Root&gt;</t>
  </si>
  <si>
    <t>&lt;Root&gt;&lt;Fields&gt;&lt;Field&gt;&lt;Name&gt;Footnote&lt;/Name&gt;&lt;Value&gt;Ancestry.com, 1851 Scotland Census (Online publication - Provo, UT, USA: Ancestry.com Operations Inc, 2006.Original data - Scotland. 1851 Scotland Census. Reels 1-217. General Register Office for Scotland, Edinburgh, Scotland.Original data: Scotland. 1851 Scotland Census. Reels 1-217. Genera)&lt;/Value&gt;&lt;/Field&gt;&lt;Field&gt;&lt;Name&gt;ShortFootnote&lt;/Name&gt;&lt;Value&gt;Ancestry.com, 1851 Scotland Census&lt;/Value&gt;&lt;/Field&gt;&lt;Field&gt;&lt;Name&gt;Bibliography&lt;/Name&gt;&lt;Value&gt;Ancestry.com. 1851 Scotland Census. Online publication - Provo, UT, USA: Ancestry.com Operations Inc, 2006.Original data - Scotland. 1851 Scotland Census. Reels 1-217. General Register Office for Scotland, Edinburgh, Scotland.Original data: Scotland. 1851 Scotland Census. Reels 1-217. Genera.&lt;/Value&gt;&lt;/Field&gt;&lt;/Fields&gt;&lt;/Root&gt;</t>
  </si>
  <si>
    <t>&lt;Root&gt;&lt;Fields&gt;&lt;Field&gt;&lt;Name&gt;Footnote&lt;/Name&gt;&lt;Value&gt;Ancestry.com, 1841 Scotland Census (Online publication - Provo, UT, USA: Ancestry.com Operations Inc, 2006.Original data - 1841 Scotland Census. Edinburgh, Scotland: General Register Office for Scotland. Reels 1-151. General Register Office for Scotland, Edinburgh, Scotland.Original data: 18)&lt;/Value&gt;&lt;/Field&gt;&lt;Field&gt;&lt;Name&gt;ShortFootnote&lt;/Name&gt;&lt;Value&gt;Ancestry.com, 1841 Scotland Census&lt;/Value&gt;&lt;/Field&gt;&lt;Field&gt;&lt;Name&gt;Bibliography&lt;/Name&gt;&lt;Value&gt;Ancestry.com. 1841 Scotland Census. Online publication - Provo, UT, USA: Ancestry.com Operations Inc, 2006.Original data - 1841 Scotland Census. Edinburgh, Scotland: General Register Office for Scotland. Reels 1-151. General Register Office for Scotland, Edinburgh, Scotland.Original data: 18.&lt;/Value&gt;&lt;/Field&gt;&lt;/Fields&gt;&lt;/Root&gt;</t>
  </si>
  <si>
    <t>&lt;Root&gt;&lt;Fields&gt;&lt;Field&gt;&lt;Name&gt;Footnote&lt;/Name&gt;&lt;Value&gt;Ancestry.com, 1871 Scotland Census (Online publication - Provo, UT, USA: Ancestry.com Operations Inc, 2007.Original data - Scotland. 1871 Scotland Census. Reels 1-191. General Register Office for Scotland, Edinburgh, Scotland.Original data: Scotland. 1871 Scotland Census. Reels 1-191. Genera)&lt;/Value&gt;&lt;/Field&gt;&lt;Field&gt;&lt;Name&gt;ShortFootnote&lt;/Name&gt;&lt;Value&gt;Ancestry.com, 1871 Scotland Census&lt;/Value&gt;&lt;/Field&gt;&lt;Field&gt;&lt;Name&gt;Bibliography&lt;/Name&gt;&lt;Value&gt;Ancestry.com. 1871 Scotland Census. Online publication - Provo, UT, USA: Ancestry.com Operations Inc, 2007.Original data - Scotland. 1871 Scotland Census. Reels 1-191. General Register Office for Scotland, Edinburgh, Scotland.Original data: Scotland. 1871 Scotland Census. Reels 1-191. Genera.&lt;/Value&gt;&lt;/Field&gt;&lt;/Fields&gt;&lt;/Root&gt;</t>
  </si>
  <si>
    <t>&lt;Root&gt;&lt;Fields&gt;&lt;Field&gt;&lt;Name&gt;Footnote&lt;/Name&gt;&lt;Value&gt;Ancestry.com, 1861 Scotland Census (Online publication - Provo, UT, USA: Ancestry.com Operations Inc, 2006.Original data - Scotland. 1861 Scotland Census. Reels 1-150. General Register Office for Scotland, Edinburgh, Scotland.Original data: Scotland. 1861 Scotland Census. Reels 1-150. Genera)&lt;/Value&gt;&lt;/Field&gt;&lt;Field&gt;&lt;Name&gt;ShortFootnote&lt;/Name&gt;&lt;Value&gt;Ancestry.com, 1861 Scotland Census&lt;/Value&gt;&lt;/Field&gt;&lt;Field&gt;&lt;Name&gt;Bibliography&lt;/Name&gt;&lt;Value&gt;Ancestry.com. 1861 Scotland Census. Online publication - Provo, UT, USA: Ancestry.com Operations Inc, 2006.Original data - Scotland. 1861 Scotland Census. Reels 1-150. General Register Office for Scotland, Edinburgh, Scotland.Original data: Scotland. 1861 Scotland Census. Reels 1-150. Genera.&lt;/Value&gt;&lt;/Field&gt;&lt;/Fields&gt;&lt;/Root&gt;</t>
  </si>
  <si>
    <t>&lt;Root&gt;&lt;Fields&gt;&lt;Field&gt;&lt;Name&gt;Footnote&lt;/Name&gt;&lt;Value&gt;Ancestry.com and The Church of Jesus Christ of Latter-day Saints, 1871 Census of Canada (Online publication - Provo, UT, USA: Ancestry.com Operations Inc, 2009. Appreciation is expressed to The Church of Jesus Christ of Latter-day Saints for providing the 1871 Canada Census Index..Original data - Library and Archives Canada. Census of Canada,)&lt;/Value&gt;&lt;/Field&gt;&lt;Field&gt;&lt;Name&gt;ShortFootnote&lt;/Name&gt;&lt;Value&gt;Ancestry.com and The Church of Jesus Christ of Latter-day Saints, 1871 Census of Canada&lt;/Value&gt;&lt;/Field&gt;&lt;Field&gt;&lt;Name&gt;Bibliography&lt;/Name&gt;&lt;Value&gt;Ancestry.com and The Church of Jesus Christ of Latter-day Saints. 1871 Census of Canada. Online publication - Provo, UT, USA: Ancestry.com Operations Inc, 2009. Appreciation is expressed to The Church of Jesus Christ of Latter-day Saints for providing the 1871 Canada Census Index..Original data - Library and Archives Canada. Census of Canada,.&lt;/Value&gt;&lt;/Field&gt;&lt;/Fields&gt;&lt;/Root&gt;</t>
  </si>
  <si>
    <t>&lt;Root&gt;&lt;Fields&gt;&lt;Field&gt;&lt;Name&gt;Footnote&lt;/Name&gt;&lt;Value&gt;Ancestry.com and The Church of Jesus Christ of Latter-day Saints, 1881 Census of Canada (Online publication - Provo, UT, USA: Ancestry.com Operations Inc, 2009. 1881 Canada Census Index provided by The Church of Jesus Christ of Latter-day Saints © Copyright 1999 Intellectual Reserve, Inc. All rights reserved. All use is subject to the limited)&lt;/Value&gt;&lt;/Field&gt;&lt;Field&gt;&lt;Name&gt;ShortFootnote&lt;/Name&gt;&lt;Value&gt;Ancestry.com and The Church of Jesus Christ of Latter-day Saints, 1881 Census of Canada&lt;/Value&gt;&lt;/Field&gt;&lt;Field&gt;&lt;Name&gt;Bibliography&lt;/Name&gt;&lt;Value&gt;Ancestry.com and The Church of Jesus Christ of Latter-day Saints. 1881 Census of Canada. Online publication - Provo, UT, USA: Ancestry.com Operations Inc, 2009. 1881 Canada Census Index provided by The Church of Jesus Christ of Latter-day Saints © Copyright 1999 Intellectual Reserve, Inc. All rights reserved. All use is subject to the limited.&lt;/Value&gt;&lt;/Field&gt;&lt;/Fields&gt;&lt;/Root&gt;</t>
  </si>
  <si>
    <t>&lt;Root&gt;&lt;Fields&gt;&lt;Field&gt;&lt;Name&gt;Footnote&lt;/Name&gt;&lt;Value&gt;Ancestry.com, UK Incoming Passenger Lists, 1878-1960 (Online publication - Provo, UT, USA: Ancestry.com Operations Inc, 2008.Original data - Board of Trade: Commercial and Statistical Department and successors: Inwards Passenger Lists. Kew, Surrey, England: The National Archives of the UK (TNA). Series BT26,)&lt;/Value&gt;&lt;/Field&gt;&lt;Field&gt;&lt;Name&gt;ShortFootnote&lt;/Name&gt;&lt;Value&gt;Ancestry.com, UK Incoming Passenger Lists, 1878-1960&lt;/Value&gt;&lt;/Field&gt;&lt;Field&gt;&lt;Name&gt;Bibliography&lt;/Name&gt;&lt;Value&gt;Ancestry.com. UK Incoming Passenger Lists, 1878-1960. Online publication - Provo, UT, USA: Ancestry.com Operations Inc, 2008.Original data - Board of Trade: Commercial and Statistical Department and successors: Inwards Passenger Lists. Kew, Surrey, England: The National Archives of the UK (TNA). Series BT26,.&lt;/Value&gt;&lt;/Field&gt;&lt;/Fields&gt;&lt;/Root&gt;</t>
  </si>
  <si>
    <t>&lt;Root&gt;&lt;Fields&gt;&lt;Field&gt;&lt;Name&gt;Footnote&lt;/Name&gt;&lt;Value&gt;Ancestry.com, Ontario, Canada, Deaths, 1869-1934 and Deaths Overseas, 1939-1947 (Online publication - Provo, UT, USA: Ancestry.com Operations Inc, 2007.Original data - Archives of Ontario. Registrations of Deaths, 1869-1934. MS 935, 496 reels. Archives of Ontario, Toronto, Ontario, Canada.Archives of Ontario. Registrations of Ontario O)&lt;/Value&gt;&lt;/Field&gt;&lt;Field&gt;&lt;Name&gt;ShortFootnote&lt;/Name&gt;&lt;Value&gt;Ancestry.com, Ontario, Canada, Deaths, 1869-1934 and Deaths Overseas, 1939-1947&lt;/Value&gt;&lt;/Field&gt;&lt;Field&gt;&lt;Name&gt;Bibliography&lt;/Name&gt;&lt;Value&gt;Ancestry.com. Ontario, Canada, Deaths, 1869-1934 and Deaths Overseas, 1939-1947. Online publication - Provo, UT, USA: Ancestry.com Operations Inc, 2007.Original data - Archives of Ontario. Registrations of Deaths, 1869-1934. MS 935, 496 reels. Archives of Ontario, Toronto, Ontario, Canada.Archives of Ontario. Registrations of Ontario O.&lt;/Value&gt;&lt;/Field&gt;&lt;/Fields&gt;&lt;/Root&gt;</t>
  </si>
  <si>
    <t>&lt;Root&gt;&lt;Fields&gt;&lt;Field&gt;&lt;Name&gt;Footnote&lt;/Name&gt;&lt;Value&gt;Ancestry.com and The Church of Jesus Christ of Latter-day Saints, 1861 Census of Canada (Online publication - Provo, UT, USA: Ancestry.com Operations Inc, 2009. Appreciation is expressed to The Church of Jesus Christ of Latter-day Saints for providing the 1861 Canada Census Index..Original data - Census returns for 1861. Ottawa, Ontario, Canad)&lt;/Value&gt;&lt;/Field&gt;&lt;Field&gt;&lt;Name&gt;ShortFootnote&lt;/Name&gt;&lt;Value&gt;Ancestry.com and The Church of Jesus Christ of Latter-day Saints, 1861 Census of Canada&lt;/Value&gt;&lt;/Field&gt;&lt;Field&gt;&lt;Name&gt;Bibliography&lt;/Name&gt;&lt;Value&gt;Ancestry.com and The Church of Jesus Christ of Latter-day Saints. 1861 Census of Canada. Online publication - Provo, UT, USA: Ancestry.com Operations Inc, 2009. Appreciation is expressed to The Church of Jesus Christ of Latter-day Saints for providing the 1861 Canada Census Index..Original data - Census returns for 1861. Ottawa, Ontario, Canad.&lt;/Value&gt;&lt;/Field&gt;&lt;/Fields&gt;&lt;/Root&gt;</t>
  </si>
  <si>
    <t>&lt;Root&gt;&lt;Fields&gt;&lt;Field&gt;&lt;Name&gt;Footnote&lt;/Name&gt;&lt;Value&gt;Ancestry.com, Canada, Soldiers of the First World War, 1914-1918 (Online publication - Provo, UT, USA: Ancestry.com Operations, Inc., 2006. Images are used with the permission of Library and Archives Canada.Original data - Canada. &amp;quot;Soldiers of the First World War (1914-1918).&amp;quot; Record Group 150, Accession 1992-93/166, Box)&lt;/Value&gt;&lt;/Field&gt;&lt;Field&gt;&lt;Name&gt;ShortFootnote&lt;/Name&gt;&lt;Value&gt;Ancestry.com, Canada, Soldiers of the First World War, 1914-1918&lt;/Value&gt;&lt;/Field&gt;&lt;Field&gt;&lt;Name&gt;Bibliography&lt;/Name&gt;&lt;Value&gt;Ancestry.com. Canada, Soldiers of the First World War, 1914-1918. Online publication - Provo, UT, USA: Ancestry.com Operations, Inc., 2006. Images are used with the permission of Library and Archives Canada.Original data - Canada. &amp;quot;Soldiers of the First World War (1914-1918).&amp;quot; Record Group 150, Accession 1992-93/166, Box.&lt;/Value&gt;&lt;/Field&gt;&lt;/Fields&gt;&lt;/Root&gt;</t>
  </si>
  <si>
    <t>&lt;Root&gt;&lt;Fields&gt;&lt;Field&gt;&lt;Name&gt;Footnote&lt;/Name&gt;&lt;Value&gt;Ancestry.com, U.S. World War II Draft Registration Cards, 1942 (Online publication - Provo, UT, USA: Ancestry.com Operations Inc, 2007. .Original data - United States, Selective Service System. Selective Service Registration Cards, World War II: Fourth Registration. National Archives and Records Administration Branch l)&lt;/Value&gt;&lt;/Field&gt;&lt;Field&gt;&lt;Name&gt;ShortFootnote&lt;/Name&gt;&lt;Value&gt;Ancestry.com, U.S. World War II Draft Registration Cards, 1942&lt;/Value&gt;&lt;/Field&gt;&lt;Field&gt;&lt;Name&gt;Bibliography&lt;/Name&gt;&lt;Value&gt;Ancestry.com. U.S. World War II Draft Registration Cards, 1942. Online publication - Provo, UT, USA: Ancestry.com Operations Inc, 2007. .Original data - United States, Selective Service System. Selective Service Registration Cards, World War II: Fourth Registration. National Archives and Records Administration Branch l.&lt;/Value&gt;&lt;/Field&gt;&lt;/Fields&gt;&lt;/Root&gt;</t>
  </si>
  <si>
    <t>&lt;Root&gt;&lt;Fields&gt;&lt;Field&gt;&lt;Name&gt;Footnote&lt;/Name&gt;&lt;Value&gt;Ancestry.com, Rochester, New York Directory, 1888-91 (Online publication - Provo, UT, USA: Ancestry.com Operations Inc, 2000.Original data - Rochester City Directory, 1890. Rochester, NY, USA: R. L. Polk Co., 1890.Original data: Rochester City Directory, 1890. Rochester, NY, USA: R. L. Polk Co., 1890.)&lt;/Value&gt;&lt;/Field&gt;&lt;Field&gt;&lt;Name&gt;ShortFootnote&lt;/Name&gt;&lt;Value&gt;Ancestry.com, Rochester, New York Directory, 1888-91&lt;/Value&gt;&lt;/Field&gt;&lt;Field&gt;&lt;Name&gt;Bibliography&lt;/Name&gt;&lt;Value&gt;Ancestry.com. Rochester, New York Directory, 1888-91. Online publication - Provo, UT, USA: Ancestry.com Operations Inc, 2000.Original data - Rochester City Directory, 1890. Rochester, NY, USA: R. L. Polk Co., 1890.Original data: Rochester City Directory, 1890. Rochester, NY, USA: R. L. Polk Co., 1890.&lt;/Value&gt;&lt;/Field&gt;&lt;/Fields&gt;&lt;/Root&gt;</t>
  </si>
  <si>
    <t>&lt;Root&gt;&lt;Fields&gt;&lt;Field&gt;&lt;Name&gt;Footnote&lt;/Name&gt;&lt;Value&gt;Ancestry.com, 1900 United States Federal Census (Online publication - Provo, UT, USA: Ancestry.com Operations Inc, 2004. .Original data - United States of America, Bureau of the Census. Twelfth Census of the United States, 1900. Washington, D.C.: National Archives and Records Administration, 1900. T623,)&lt;/Value&gt;&lt;/Field&gt;&lt;Field&gt;&lt;Name&gt;ShortFootnote&lt;/Name&gt;&lt;Value&gt;Ancestry.com, 1900 United States Federal Census&lt;/Value&gt;&lt;/Field&gt;&lt;Field&gt;&lt;Name&gt;Bibliography&lt;/Name&gt;&lt;Value&gt;Ancestry.com. 1900 United States Federal Census. Online publication - Provo, UT, USA: Ancestry.com Operations Inc, 2004. .Original data - United States of America, Bureau of the Census. Twelfth Census of the United States, 1900. Washington, D.C.: National Archives and Records Administration, 1900. T623,.&lt;/Value&gt;&lt;/Field&gt;&lt;/Fields&gt;&lt;/Root&gt;</t>
  </si>
  <si>
    <t>&lt;Root&gt;&lt;Fields&gt;&lt;Field&gt;&lt;Name&gt;Footnote&lt;/Name&gt;&lt;Value&gt;This index to the 1871 Ontario, Canada Census was created by volunteers from the Ontario Genealogical Society from data supplied by Library and Archives Canada., Ontario, Canada Census Index, 1871 (Online publication - Provo, UT, USA: Ancestry.com Operations Inc, 2006.Original data - Ontario, Canada. 1871 Canada Census. Ottawa, Canada: Library and Archives Canada. Microfilm. Specific microfilm roll numbers are listed with each record in the index.Ori)&lt;/Value&gt;&lt;/Field&gt;&lt;Field&gt;&lt;Name&gt;ShortFootnote&lt;/Name&gt;&lt;Value&gt;This index to the 1871 Ontario, Canada Census was created by volunteers from the Ontario Genealogical Society from data supplied by Library and Archives Canada., Ontario, Canada Census Index, 1871&lt;/Value&gt;&lt;/Field&gt;&lt;Field&gt;&lt;Name&gt;Bibliography&lt;/Name&gt;&lt;Value&gt;This index to the 1871 Ontario, Canada Census was created by volunteers from the Ontario Genealogical Society from data supplied by Library and Archives Canada. Ontario, Canada Census Index, 1871. Online publication - Provo, UT, USA: Ancestry.com Operations Inc, 2006.Original data - Ontario, Canada. 1871 Canada Census. Ottawa, Canada: Library and Archives Canada. Microfilm. Specific microfilm roll numbers are listed with each record in the index.Ori.&lt;/Value&gt;&lt;/Field&gt;&lt;/Fields&gt;&lt;/Root&gt;</t>
  </si>
  <si>
    <t>&lt;Root&gt;&lt;Fields&gt;&lt;Field&gt;&lt;Name&gt;Footnote&lt;/Name&gt;&lt;Value&gt;Ancestry.com, 1870 United States Federal Census (Online publication - Provo, UT, USA: Ancestry.com Operations, Inc., 2009. Images reproduced by FamilySearch..Original data - 1870 U.S. census, population schedules. NARA microfilm publication M593, 1,761 rolls. Washington, D.C.: National Archives and Recor)&lt;/Value&gt;&lt;/Field&gt;&lt;Field&gt;&lt;Name&gt;ShortFootnote&lt;/Name&gt;&lt;Value&gt;Ancestry.com, 1870 United States Federal Census&lt;/Value&gt;&lt;/Field&gt;&lt;Field&gt;&lt;Name&gt;Bibliography&lt;/Name&gt;&lt;Value&gt;Ancestry.com. 1870 United States Federal Census. Online publication - Provo, UT, USA: Ancestry.com Operations, Inc., 2009. Images reproduced by FamilySearch..Original data - 1870 U.S. census, population schedules. NARA microfilm publication M593, 1,761 rolls. Washington, D.C.: National Archives and Recor.&lt;/Value&gt;&lt;/Field&gt;&lt;/Fields&gt;&lt;/Root&gt;</t>
  </si>
  <si>
    <t>&lt;Root&gt;&lt;Fields&gt;&lt;Field&gt;&lt;Name&gt;Footnote&lt;/Name&gt;&lt;Value&gt;Ancestry.com and The Church of Jesus Christ of Latter-day Saints, 1880 United States Federal Census (Online publication - Provo, UT, USA: Ancestry.com Operations Inc, 2005. 1880 U.S. Census Index provided by The Church of Jesus Christ of Latter-day Saints  © Copyright 1999 Intellectual Reserve, Inc. All rights reserved.  All use is subject to the limited)&lt;/Value&gt;&lt;/Field&gt;&lt;Field&gt;&lt;Name&gt;ShortFootnote&lt;/Name&gt;&lt;Value&gt;Ancestry.com and The Church of Jesus Christ of Latter-day Saints, 1880 United States Federal Census&lt;/Value&gt;&lt;/Field&gt;&lt;Field&gt;&lt;Name&gt;Bibliography&lt;/Name&gt;&lt;Value&gt;Ancestry.com and The Church of Jesus Christ of Latter-day Saints. 1880 United States Federal Census. Online publication - Provo, UT, USA: Ancestry.com Operations Inc, 2005. 1880 U.S. Census Index provided by The Church of Jesus Christ of Latter-day Saints  © Copyright 1999 Intellectual Reserve, Inc. All rights reserved.  All use is subject to the limited.&lt;/Value&gt;&lt;/Field&gt;&lt;/Fields&gt;&lt;/Root&gt;</t>
  </si>
  <si>
    <t>&lt;Root&gt;&lt;Fields&gt;&lt;Field&gt;&lt;Name&gt;Footnote&lt;/Name&gt;&lt;Value&gt;Ancestry.com, 1910 United States Federal Census (Online publication - Provo, UT, USA: Ancestry.com Operations Inc, 2006.Original data - Thirteenth Census of the United States, 1910 (NARA microfilm publication T624, 1,178 rolls). Records of the Bureau of the Census, Record Group 29. National Archives, Was)&lt;/Value&gt;&lt;/Field&gt;&lt;Field&gt;&lt;Name&gt;ShortFootnote&lt;/Name&gt;&lt;Value&gt;Ancestry.com, 1910 United States Federal Census&lt;/Value&gt;&lt;/Field&gt;&lt;Field&gt;&lt;Name&gt;Bibliography&lt;/Name&gt;&lt;Value&gt;Ancestry.com. 1910 United States Federal Census. Online publication - Provo, UT, USA: Ancestry.com Operations Inc, 2006.Original data - Thirteenth Census of the United States, 1910 (NARA microfilm publication T624, 1,178 rolls). Records of the Bureau of the Census, Record Group 29. National Archives, Was.&lt;/Value&gt;&lt;/Field&gt;&lt;/Fields&gt;&lt;/Root&gt;</t>
  </si>
  <si>
    <t>&lt;Root&gt;&lt;Fields&gt;&lt;Field&gt;&lt;Name&gt;Footnote&lt;/Name&gt;&lt;Value&gt;Ancestry.com, 1930 United States Federal Census (Online publication - Provo, UT, USA: Ancestry.com Operations Inc, 2002.Original data - United States of America, Bureau of the Census. Fifteenth Census of the United States, 1930. Washington, D.C.: National Archives and Records Administration, 1930. T626,)&lt;/Value&gt;&lt;/Field&gt;&lt;Field&gt;&lt;Name&gt;ShortFootnote&lt;/Name&gt;&lt;Value&gt;Ancestry.com, 1930 United States Federal Census&lt;/Value&gt;&lt;/Field&gt;&lt;Field&gt;&lt;Name&gt;Bibliography&lt;/Name&gt;&lt;Value&gt;Ancestry.com. 1930 United States Federal Census. Online publication - Provo, UT, USA: Ancestry.com Operations Inc, 2002.Original data - United States of America, Bureau of the Census. Fifteenth Census of the United States, 1930. Washington, D.C.: National Archives and Records Administration, 1930. T626,.&lt;/Value&gt;&lt;/Field&gt;&lt;/Fields&gt;&lt;/Root&gt;</t>
  </si>
  <si>
    <t>&lt;Root&gt;&lt;Fields&gt;&lt;Field&gt;&lt;Name&gt;Footnote&lt;/Name&gt;&lt;Value&gt;Genealogical Research Library, Ontario, Canada, Canadian Genealogy Index, 1600s-1900s (Online publication - Provo, UT, USA: Ancestry.com Operations Inc, 2005.Original data - Compiled from various family history sources. See source information provided with each entry.Original data: Compiled from various family history sources. See source inf)&lt;/Value&gt;&lt;/Field&gt;&lt;Field&gt;&lt;Name&gt;ShortFootnote&lt;/Name&gt;&lt;Value&gt;Genealogical Research Library, Ontario, Canada, Canadian Genealogy Index, 1600s-1900s&lt;/Value&gt;&lt;/Field&gt;&lt;Field&gt;&lt;Name&gt;Bibliography&lt;/Name&gt;&lt;Value&gt;Genealogical Research Library, Ontario, Canada. Canadian Genealogy Index, 1600s-1900s. Online publication - Provo, UT, USA: Ancestry.com Operations Inc, 2005.Original data - Compiled from various family history sources. See source information provided with each entry.Original data: Compiled from various family history sources. See source inf.&lt;/Value&gt;&lt;/Field&gt;&lt;/Fields&gt;&lt;/Root&gt;</t>
  </si>
  <si>
    <t>&lt;Root&gt;&lt;Fields&gt;&lt;Field&gt;&lt;Name&gt;Footnote&lt;/Name&gt;&lt;Value&gt;Ancestry Family Trees (Online publication - Provo, UT, USA: The Generations Network.  Original data:  Family Tree files submitted by Ancestry members.)&lt;/Value&gt;&lt;/Field&gt;&lt;Field&gt;&lt;Name&gt;ShortFootnote&lt;/Name&gt;&lt;Value&gt;Ancestry Family Trees&lt;/Value&gt;&lt;/Field&gt;&lt;Field&gt;&lt;Name&gt;Bibliography&lt;/Name&gt;&lt;Value&gt;Ancestry Family Trees. Online publication - Provo, UT, USA: The Generations Network.  Original data:  Family Tree files submitted by Ancestry members.&lt;/Value&gt;&lt;/Field&gt;&lt;/Fields&gt;&lt;/Root&gt;</t>
  </si>
  <si>
    <t>&lt;Root&gt;&lt;Fields&gt;&lt;Field&gt;&lt;Name&gt;Footnote&lt;/Name&gt;&lt;Value&gt;Ancestry.com, 1851 Census of Canada East, Canada West, New Brunswick, and Nova Scotia (Online publication - Provo, UT, USA: Ancestry.com Operations Inc, 2006. .Original data - Census of 1851 (Canada East, Canada West, New Brunswick, and Nova Scotia). Library and Archives Canada, Ottawa, Canada.Census of Nova Scotia, 1851. Halifax, Nova Scoti)&lt;/Value&gt;&lt;/Field&gt;&lt;Field&gt;&lt;Name&gt;ShortFootnote&lt;/Name&gt;&lt;Value&gt;Ancestry.com, 1851 Census of Canada East, Canada West, New Brunswick, and Nova Scotia&lt;/Value&gt;&lt;/Field&gt;&lt;Field&gt;&lt;Name&gt;Bibliography&lt;/Name&gt;&lt;Value&gt;Ancestry.com. 1851 Census of Canada East, Canada West, New Brunswick, and Nova Scotia. Online publication - Provo, UT, USA: Ancestry.com Operations Inc, 2006. .Original data - Census of 1851 (Canada East, Canada West, New Brunswick, and Nova Scotia). Library and Archives Canada, Ottawa, Canada.Census of Nova Scotia, 1851. Halifax, Nova Scoti.&lt;/Value&gt;&lt;/Field&gt;&lt;/Fields&gt;&lt;/Root&gt;</t>
  </si>
  <si>
    <t>&lt;Root&gt;&lt;Fields&gt;&lt;Field&gt;&lt;Name&gt;Footnote&lt;/Name&gt;&lt;Value&gt;Ancestry.com, Canada, CEF Burial Registers, First World War, 1914-1919 (Online publication - Provo, UT, USA: Ancestry.com Operations, Inc., 2010.Original data - War Graves Registry: Circumstances of Death Records. Record Group 150, 1992–1993/314, Boxes 145–238. Library and Archives Canada. Ottawa, Ontario, Canada.Original data)&lt;/Value&gt;&lt;/Field&gt;&lt;Field&gt;&lt;Name&gt;ShortFootnote&lt;/Name&gt;&lt;Value&gt;Ancestry.com, Canada, CEF Burial Registers, First World War, 1914-1919&lt;/Value&gt;&lt;/Field&gt;&lt;Field&gt;&lt;Name&gt;Bibliography&lt;/Name&gt;&lt;Value&gt;Ancestry.com. Canada, CEF Burial Registers, First World War, 1914-1919. Online publication - Provo, UT, USA: Ancestry.com Operations, Inc., 2010.Original data - War Graves Registry: Circumstances of Death Records. Record Group 150, 1992–1993/314, Boxes 145–238. Library and Archives Canada. Ottawa, Ontario, Canada.Original data.&lt;/Value&gt;&lt;/Field&gt;&lt;/Fields&gt;&lt;/Root&gt;</t>
  </si>
  <si>
    <t>&lt;Root&gt;&lt;Fields&gt;&lt;Field&gt;&lt;Name&gt;Footnote&lt;/Name&gt;&lt;Value&gt;Ancestry.com, 1891 Scotland Census (Online publication - Provo, UT, USA: Ancestry.com Operations Inc, 2007.Original data - Scotland. 1891 Scotland Census. Reels 1-409. General Register Office for Scotland, Edinburgh, Scotland.Original data: Scotland. 1891 Scotland Census. Reels 1-409. Genera)&lt;/Value&gt;&lt;/Field&gt;&lt;Field&gt;&lt;Name&gt;ShortFootnote&lt;/Name&gt;&lt;Value&gt;Ancestry.com, 1891 Scotland Census&lt;/Value&gt;&lt;/Field&gt;&lt;Field&gt;&lt;Name&gt;Bibliography&lt;/Name&gt;&lt;Value&gt;Ancestry.com. 1891 Scotland Census. Online publication - Provo, UT, USA: Ancestry.com Operations Inc, 2007.Original data - Scotland. 1891 Scotland Census. Reels 1-409. General Register Office for Scotland, Edinburgh, Scotland.Original data: Scotland. 1891 Scotland Census. Reels 1-409. Genera.&lt;/Value&gt;&lt;/Field&gt;&lt;/Fields&gt;&lt;/Root&gt;</t>
  </si>
  <si>
    <t>&lt;Root&gt;&lt;Fields&gt;&lt;Field&gt;&lt;Name&gt;Footnote&lt;/Name&gt;&lt;Value&gt;Ancestry.com, 1901 Scotland Census (Online publication - Provo, UT, USA: Ancestry.com Operations Inc, 2007.Original data - Scotland. 1901 Scotland Census. Reels 1-446. General Register Office for Scotland, Edinburgh, Scotland.Original data: Scotland. 1901 Scotland Census. Reels 1-446. Genera)&lt;/Value&gt;&lt;/Field&gt;&lt;Field&gt;&lt;Name&gt;ShortFootnote&lt;/Name&gt;&lt;Value&gt;Ancestry.com, 1901 Scotland Census&lt;/Value&gt;&lt;/Field&gt;&lt;Field&gt;&lt;Name&gt;Bibliography&lt;/Name&gt;&lt;Value&gt;Ancestry.com. 1901 Scotland Census. Online publication - Provo, UT, USA: Ancestry.com Operations Inc, 2007.Original data - Scotland. 1901 Scotland Census. Reels 1-446. General Register Office for Scotland, Edinburgh, Scotland.Original data: Scotland. 1901 Scotland Census. Reels 1-446. Genera.&lt;/Value&gt;&lt;/Field&gt;&lt;/Fields&gt;&lt;/Root&gt;</t>
  </si>
  <si>
    <t>&lt;Root&gt;&lt;Fields&gt;&lt;Field&gt;&lt;Name&gt;Footnote&lt;/Name&gt;&lt;Value&gt;National Cemetery Administration, U.S. Veterans Gravesites, ca.1775-2006 (Online publication - Provo, UT, USA: Ancestry.com Operations Inc, 2006.Original data - National Cemetery Administration. Nationwide Gravesite Locator.Original data: National Cemetery Administration. Nationwide Gravesite Locator)&lt;/Value&gt;&lt;/Field&gt;&lt;Field&gt;&lt;Name&gt;ShortFootnote&lt;/Name&gt;&lt;Value&gt;National Cemetery Administration, U.S. Veterans Gravesites, ca.1775-2006&lt;/Value&gt;&lt;/Field&gt;&lt;Field&gt;&lt;Name&gt;Bibliography&lt;/Name&gt;&lt;Value&gt;National Cemetery Administration. U.S. Veterans Gravesites, ca.1775-2006. Online publication - Provo, UT, USA: Ancestry.com Operations Inc, 2006.Original data - National Cemetery Administration. Nationwide Gravesite Locator.Original data: National Cemetery Administration. Nationwide Gravesite Locator.&lt;/Value&gt;&lt;/Field&gt;&lt;/Fields&gt;&lt;/Root&gt;</t>
  </si>
  <si>
    <t>&lt;Root&gt;&lt;Fields&gt;&lt;Field&gt;&lt;Name&gt;Footnote&lt;/Name&gt;&lt;Value&gt;Ancestry.com, California Death Index, 1940-1997 (Online publication - Provo, UT, USA: Ancestry.com Operations Inc, 2000.Original data - State of California. California Death Index, 1940-1997. Sacramento, CA, USA: State of California Department of Health Services, Center for Health Statistics.Original dat)&lt;/Value&gt;&lt;/Field&gt;&lt;Field&gt;&lt;Name&gt;ShortFootnote&lt;/Name&gt;&lt;Value&gt;Ancestry.com, California Death Index, 1940-1997&lt;/Value&gt;&lt;/Field&gt;&lt;Field&gt;&lt;Name&gt;Bibliography&lt;/Name&gt;&lt;Value&gt;Ancestry.com. California Death Index, 1940-1997. Online publication - Provo, UT, USA: Ancestry.com Operations Inc, 2000.Original data - State of California. California Death Index, 1940-1997. Sacramento, CA, USA: State of California Department of Health Services, Center for Health Statistics.Original dat.&lt;/Value&gt;&lt;/Field&gt;&lt;/Fields&gt;&lt;/Root&gt;</t>
  </si>
  <si>
    <t>&lt;Root&gt;&lt;Fields&gt;&lt;Field&gt;&lt;Name&gt;Footnote&lt;/Name&gt;&lt;Value&gt;Ancestry.com, Iowa State Census Collection, 1836-1925 (Online publication - Provo, UT, USA: Ancestry.com Operations Inc, 2007.Original data - Microfilm of Iowa State Censuses, 1856, 1885, 1895, 1905, 1915, 1925 as well various special censuses from 1836-1897 obtained from the State Historical Society of Iowa v)&lt;/Value&gt;&lt;/Field&gt;&lt;Field&gt;&lt;Name&gt;ShortFootnote&lt;/Name&gt;&lt;Value&gt;Ancestry.com, Iowa State Census Collection, 1836-1925&lt;/Value&gt;&lt;/Field&gt;&lt;Field&gt;&lt;Name&gt;Bibliography&lt;/Name&gt;&lt;Value&gt;Ancestry.com. Iowa State Census Collection, 1836-1925. Online publication - Provo, UT, USA: Ancestry.com Operations Inc, 2007.Original data - Microfilm of Iowa State Censuses, 1856, 1885, 1895, 1905, 1915, 1925 as well various special censuses from 1836-1897 obtained from the State Historical Society of Iowa v.&lt;/Value&gt;&lt;/Field&gt;&lt;/Fields&gt;&lt;/Root&gt;</t>
  </si>
  <si>
    <t>&lt;Root&gt;&lt;Fields&gt;&lt;Field&gt;&lt;Name&gt;Footnote&lt;/Name&gt;&lt;Value&gt;Ancestry.com, U.S. Passport Applications, 1795-1925 (Online publication - Provo, UT, USA: Ancestry.com Operations, Inc., 2007.Original data - Passport Applications, 1795–1905. NARA Microfilm Publication M1372, 694 rolls. General Records Department of State, Record Group 59. National Archives, Washington, D.C)&lt;/Value&gt;&lt;/Field&gt;&lt;Field&gt;&lt;Name&gt;ShortFootnote&lt;/Name&gt;&lt;Value&gt;Ancestry.com, U.S. Passport Applications, 1795-1925&lt;/Value&gt;&lt;/Field&gt;&lt;Field&gt;&lt;Name&gt;Bibliography&lt;/Name&gt;&lt;Value&gt;Ancestry.com. U.S. Passport Applications, 1795-1925. Online publication - Provo, UT, USA: Ancestry.com Operations, Inc., 2007.Original data - Passport Applications, 1795–1905. NARA Microfilm Publication M1372, 694 rolls. General Records Department of State, Record Group 59. National Archives, Washington, D.C.&lt;/Value&gt;&lt;/Field&gt;&lt;/Fields&gt;&lt;/Root&gt;</t>
  </si>
  <si>
    <t>&lt;Root&gt;&lt;Fields&gt;&lt;Field&gt;&lt;Name&gt;Footnote&lt;/Name&gt;&lt;Value&gt;Ancestry.com, Canadian Passenger Lists, 1865-1935 (Online publication - Provo, UT, USA: Ancestry.com Operations Inc, 2010. .Original data - Passenger Lists, 1865–1935. Microfilm Publications T-479 to T-520, T-4689 to T-4874, T-14700 to T-14939, C-4511 to C-4542. Library and Archives Canada, n.d. RG 76-C. D)&lt;/Value&gt;&lt;/Field&gt;&lt;Field&gt;&lt;Name&gt;ShortFootnote&lt;/Name&gt;&lt;Value&gt;Ancestry.com, Canadian Passenger Lists, 1865-1935&lt;/Value&gt;&lt;/Field&gt;&lt;Field&gt;&lt;Name&gt;Bibliography&lt;/Name&gt;&lt;Value&gt;Ancestry.com. Canadian Passenger Lists, 1865-1935. Online publication - Provo, UT, USA: Ancestry.com Operations Inc, 2010. .Original data - Passenger Lists, 1865–1935. Microfilm Publications T-479 to T-520, T-4689 to T-4874, T-14700 to T-14939, C-4511 to C-4542. Library and Archives Canada, n.d. RG 76-C. D.&lt;/Value&gt;&lt;/Field&gt;&lt;/Fields&gt;&lt;/Root&gt;</t>
  </si>
  <si>
    <t>&lt;Root&gt;&lt;Fields&gt;&lt;Field&gt;&lt;Name&gt;Footnote&lt;/Name&gt;&lt;Value&gt;Michigan Department of Vital and Health Records, Michigan Deaths, 1971-1996 (Online publication - Provo, UT, USA: Ancestry.com Operations Inc, 1998.Original data - Michigan Department of Vital and Health Records. Michigan Death Index. Lansing, MI, USA.Original data: Michigan Department of Vital and Health Records. Michigan Death In)&lt;/Value&gt;&lt;/Field&gt;&lt;Field&gt;&lt;Name&gt;ShortFootnote&lt;/Name&gt;&lt;Value&gt;Michigan Department of Vital and Health Records, Michigan Deaths, 1971-1996&lt;/Value&gt;&lt;/Field&gt;&lt;Field&gt;&lt;Name&gt;Bibliography&lt;/Name&gt;&lt;Value&gt;Michigan Department of Vital and Health Records. Michigan Deaths, 1971-1996. Online publication - Provo, UT, USA: Ancestry.com Operations Inc, 1998.Original data - Michigan Department of Vital and Health Records. Michigan Death Index. Lansing, MI, USA.Original data: Michigan Department of Vital and Health Records. Michigan Death In.&lt;/Value&gt;&lt;/Field&gt;&lt;/Fields&gt;&lt;/Root&gt;</t>
  </si>
  <si>
    <t>&lt;Root&gt;&lt;Fields&gt;&lt;Field&gt;&lt;Name&gt;Footnote&lt;/Name&gt;&lt;Value&gt;Ancestry.com, Social Security Death Index (Online publication - Provo, UT, USA: Ancestry.com Operations Inc, 2010.Original data - Social Security Administration. Social Security Death Index, Master File. Social Security Administration.Original data: Social Security Administration. Social Security D)&lt;/Value&gt;&lt;/Field&gt;&lt;Field&gt;&lt;Name&gt;ShortFootnote&lt;/Name&gt;&lt;Value&gt;Ancestry.com, Social Security Death Index&lt;/Value&gt;&lt;/Field&gt;&lt;Field&gt;&lt;Name&gt;Bibliography&lt;/Name&gt;&lt;Value&gt;Ancestry.com. Social Security Death Index. Online publication - Provo, UT, USA: Ancestry.com Operations Inc, 2010.Original data - Social Security Administration. Social Security Death Index, Master File. Social Security Administration.Original data: Social Security Administration. Social Security D.&lt;/Value&gt;&lt;/Field&gt;&lt;/Fields&gt;&lt;/Root&gt;</t>
  </si>
  <si>
    <t>&lt;Root&gt;&lt;Fields&gt;&lt;Field&gt;&lt;Name&gt;Footnote&lt;/Name&gt;&lt;Value&gt;Ancestry.com, Detroit Border Crossings and Passenger and Crew Lists, 1905-1957 (Online publication - Provo, UT, USA: Ancestry.com Operations Inc, 2006.Original data - Detroit, Michigan. Card Manifests (Alphabetical) of Individuals Entering through the Port of Detroit, Michigan, 1906-1954. Micropublication M1478. RG085. 117 rolls. Nati)&lt;/Value&gt;&lt;/Field&gt;&lt;Field&gt;&lt;Name&gt;ShortFootnote&lt;/Name&gt;&lt;Value&gt;Ancestry.com, Detroit Border Crossings and Passenger and Crew Lists, 1905-1957&lt;/Value&gt;&lt;/Field&gt;&lt;Field&gt;&lt;Name&gt;Bibliography&lt;/Name&gt;&lt;Value&gt;Ancestry.com. Detroit Border Crossings and Passenger and Crew Lists, 1905-1957. Online publication - Provo, UT, USA: Ancestry.com Operations Inc, 2006.Original data - Detroit, Michigan. Card Manifests (Alphabetical) of Individuals Entering through the Port of Detroit, Michigan, 1906-1954. Micropublication M1478. RG085. 117 rolls. Nati.&lt;/Value&gt;&lt;/Field&gt;&lt;/Fields&gt;&lt;/Root&gt;</t>
  </si>
  <si>
    <t>&lt;Root&gt;&lt;Fields&gt;&lt;Field&gt;&lt;Name&gt;Footnote&lt;/Name&gt;&lt;Value&gt;Ancestry.com and The Church of Jesus Christ of Latter-day Saints, 1916 Canada Census of Manitoba, Saskatchewan, and Alberta (Online publication - Provo, UT, USA: Ancestry.com Operations Inc, 2009. 1916 Canada Census of Manitoba, Saskatchewan, and Alberta Index provided by The Church of Jesus Christ of Latter-day Saints  ?? Copyright 2009 Intellectual Reserve, Inc. All rights rese)&lt;/Value&gt;&lt;/Field&gt;&lt;Field&gt;&lt;Name&gt;ShortFootnote&lt;/Name&gt;&lt;Value&gt;Ancestry.com and The Church of Jesus Christ of Latter-day Saints, 1916 Canada Census of Manitoba, Saskatchewan, and Alberta&lt;/Value&gt;&lt;/Field&gt;&lt;Field&gt;&lt;Name&gt;Bibliography&lt;/Name&gt;&lt;Value&gt;Ancestry.com and The Church of Jesus Christ of Latter-day Saints. 1916 Canada Census of Manitoba, Saskatchewan, and Alberta. Online publication - Provo, UT, USA: Ancestry.com Operations Inc, 2009. 1916 Canada Census of Manitoba, Saskatchewan, and Alberta Index provided by The Church of Jesus Christ of Latter-day Saints  ?? Copyright 2009 Intellectual Reserve, Inc. All rights rese.&lt;/Value&gt;&lt;/Field&gt;&lt;/Fields&gt;&lt;/Root&gt;</t>
  </si>
  <si>
    <t>&lt;Root&gt;&lt;Fields&gt;&lt;Field&gt;&lt;Name&gt;Footnote&lt;/Name&gt;&lt;Value&gt;Ancestry.com, 1906 Canada Census of Manitoba, Saskatchewan, and Alberta (Online publication - Provo, UT, USA: Ancestry.com Operations Inc, 2006.Original data - Library and Archives Canada. Census of the Northwest Provinces, 1906. Ottawa, Ontario, Canada: Library and Archives Canada, 2008. http://www.collectionscanada.gc.ca/data)&lt;/Value&gt;&lt;/Field&gt;&lt;Field&gt;&lt;Name&gt;ShortFootnote&lt;/Name&gt;&lt;Value&gt;Ancestry.com, 1906 Canada Census of Manitoba, Saskatchewan, and Alberta&lt;/Value&gt;&lt;/Field&gt;&lt;Field&gt;&lt;Name&gt;Bibliography&lt;/Name&gt;&lt;Value&gt;Ancestry.com. 1906 Canada Census of Manitoba, Saskatchewan, and Alberta. Online publication - Provo, UT, USA: Ancestry.com Operations Inc, 2006.Original data - Library and Archives Canada. Census of the Northwest Provinces, 1906. Ottawa, Ontario, Canada: Library and Archives Canada, 2008. http://www.collectionscanada.gc.ca/data.&lt;/Value&gt;&lt;/Field&gt;&lt;/Fields&gt;&lt;/Root&gt;</t>
  </si>
  <si>
    <t>&lt;Root&gt;&lt;Fields&gt;&lt;Field&gt;&lt;Name&gt;Footnote&lt;/Name&gt;&lt;Value&gt;Ancestry.com, 1881 Scotland Census (Online publication - Provo, UT, USA: Ancestry.com Operations Inc, 2007.Original data - Scotland. 1881 Scotland Census. Reels 1-338. General Register Office for Scotland, Edinburgh, Scotland.Original data: Scotland. 1881 Scotland Census. Reels 1-338. Genera)&lt;/Value&gt;&lt;/Field&gt;&lt;Field&gt;&lt;Name&gt;ShortFootnote&lt;/Name&gt;&lt;Value&gt;Ancestry.com, 1881 Scotland Census&lt;/Value&gt;&lt;/Field&gt;&lt;Field&gt;&lt;Name&gt;Bibliography&lt;/Name&gt;&lt;Value&gt;Ancestry.com. 1881 Scotland Census. Online publication - Provo, UT, USA: Ancestry.com Operations Inc, 2007.Original data - Scotland. 1881 Scotland Census. Reels 1-338. General Register Office for Scotland, Edinburgh, Scotland.Original data: Scotland. 1881 Scotland Census. Reels 1-338. Genera.&lt;/Value&gt;&lt;/Field&gt;&lt;/Fields&gt;&lt;/Root&gt;</t>
  </si>
  <si>
    <t>&lt;Root&gt;&lt;Fields&gt;&lt;Field&gt;&lt;Name&gt;Footnote&lt;/Name&gt;&lt;Value&gt;FreeBMD, England &amp;amp; Wales, FreeBMD Death Index: 1837-1915 (Online publication - Provo, UT, USA: Ancestry.com Operations Inc, 2006.Original data - General Register Office. England and Wales Civil Registration Indexes. London, England: General Register Office. © Crown copyright. Published by permission of the Contro)&lt;/Value&gt;&lt;/Field&gt;&lt;Field&gt;&lt;Name&gt;ShortFootnote&lt;/Name&gt;&lt;Value&gt;FreeBMD, England &amp;amp; Wales, FreeBMD Death Index: 1837-1915&lt;/Value&gt;&lt;/Field&gt;&lt;Field&gt;&lt;Name&gt;Bibliography&lt;/Name&gt;&lt;Value&gt;FreeBMD. England &amp;amp; Wales, FreeBMD Death Index: 1837-1915. Online publication - Provo, UT, USA: Ancestry.com Operations Inc, 2006.Original data - General Register Office. England and Wales Civil Registration Indexes. London, England: General Register Office. © Crown copyright. Published by permission of the Contro.&lt;/Value&gt;&lt;/Field&gt;&lt;/Fields&gt;&lt;/Root&gt;</t>
  </si>
  <si>
    <t>&lt;Root&gt;&lt;Fields&gt;&lt;Field&gt;&lt;Name&gt;Footnote&lt;/Name&gt;&lt;Value&gt;Ancestry.com, 1861 England Census (Online publication - Provo, UT, USA: Ancestry.com Operations Inc, 2005.Original data - Census Returns of England and Wales, 1861. Kew, Surrey, England: The National Archives of the UK (TNA): Public Record Office (PRO), 1861. Data imaged from The National A)&lt;/Value&gt;&lt;/Field&gt;&lt;Field&gt;&lt;Name&gt;ShortFootnote&lt;/Name&gt;&lt;Value&gt;Ancestry.com, 1861 England Census&lt;/Value&gt;&lt;/Field&gt;&lt;Field&gt;&lt;Name&gt;Bibliography&lt;/Name&gt;&lt;Value&gt;Ancestry.com. 1861 England Census. Online publication - Provo, UT, USA: Ancestry.com Operations Inc, 2005.Original data - Census Returns of England and Wales, 1861. Kew, Surrey, England: The National Archives of the UK (TNA): Public Record Office (PRO), 1861. Data imaged from The National A.&lt;/Value&gt;&lt;/Field&gt;&lt;/Fields&gt;&lt;/Root&gt;</t>
  </si>
  <si>
    <t>&lt;Root&gt;&lt;Fields&gt;&lt;Field&gt;&lt;Name&gt;Footnote&lt;/Name&gt;&lt;Value&gt;Ancestry.com, Border Crossings: From Canada to U.S., 1895-1956 (Online publication - Provo, UT, USA: Ancestry.com Operations, Inc., 2010.Original data - Records of the Immigration and Naturalization Service, RG 85. Washington, D.C.: National Archives and Records Administration. See Full Source Citations.Original data:)&lt;/Value&gt;&lt;/Field&gt;&lt;Field&gt;&lt;Name&gt;ShortFootnote&lt;/Name&gt;&lt;Value&gt;Ancestry.com, Border Crossings: From Canada to U.S., 1895-1956&lt;/Value&gt;&lt;/Field&gt;&lt;Field&gt;&lt;Name&gt;Bibliography&lt;/Name&gt;&lt;Value&gt;Ancestry.com. Border Crossings: From Canada to U.S., 1895-1956. Online publication - Provo, UT, USA: Ancestry.com Operations, Inc., 2010.Original data - Records of the Immigration and Naturalization Service, RG 85. Washington, D.C.: National Archives and Records Administration. See Full Source Citations.Original data:.&lt;/Value&gt;&lt;/Field&gt;&lt;/Fields&gt;&lt;/Root&gt;</t>
  </si>
  <si>
    <t>&lt;Root&gt;&lt;Fields&gt;&lt;Field&gt;&lt;Name&gt;Footnote&lt;/Name&gt;&lt;Value&gt;FreeBMD, England &amp;amp; Wales, FreeBMD Marriage Index: 1837-1915 (Online publication - Provo, UT, USA: Ancestry.com Operations Inc, 2006.Original data - General Register Office. England and Wales Civil Registration Indexes. London, England: General Register Office. © Crown copyright. Published by permission of the Contro)&lt;/Value&gt;&lt;/Field&gt;&lt;Field&gt;&lt;Name&gt;ShortFootnote&lt;/Name&gt;&lt;Value&gt;FreeBMD, England &amp;amp; Wales, FreeBMD Marriage Index: 1837-1915&lt;/Value&gt;&lt;/Field&gt;&lt;Field&gt;&lt;Name&gt;Bibliography&lt;/Name&gt;&lt;Value&gt;FreeBMD. England &amp;amp; Wales, FreeBMD Marriage Index: 1837-1915. Online publication - Provo, UT, USA: Ancestry.com Operations Inc, 2006.Original data - General Register Office. England and Wales Civil Registration Indexes. London, England: General Register Office. © Crown copyright. Published by permission of the Contro.&lt;/Value&gt;&lt;/Field&gt;&lt;/Fields&gt;&lt;/Root&gt;</t>
  </si>
  <si>
    <t>&lt;Root&gt;&lt;Fields&gt;&lt;Field&gt;&lt;Name&gt;Footnote&lt;/Name&gt;&lt;Value&gt;FreeBMD, England &amp;amp; Wales, FreeBMD Birth Index, 1837-1915 (Online publication - Provo, UT, USA: Ancestry.com Operations Inc, 2006.Original data - General Register Office. England and Wales Civil Registration Indexes. London, England: General Register Office. © Crown copyright. Published by permission of the Contro)&lt;/Value&gt;&lt;/Field&gt;&lt;Field&gt;&lt;Name&gt;ShortFootnote&lt;/Name&gt;&lt;Value&gt;FreeBMD, England &amp;amp; Wales, FreeBMD Birth Index, 1837-1915&lt;/Value&gt;&lt;/Field&gt;&lt;Field&gt;&lt;Name&gt;Bibliography&lt;/Name&gt;&lt;Value&gt;FreeBMD. England &amp;amp; Wales, FreeBMD Birth Index, 1837-1915. Online publication - Provo, UT, USA: Ancestry.com Operations Inc, 2006.Original data - General Register Office. England and Wales Civil Registration Indexes. London, England: General Register Office. © Crown copyright. Published by permission of the Contro.&lt;/Value&gt;&lt;/Field&gt;&lt;/Fields&gt;&lt;/Root&gt;</t>
  </si>
  <si>
    <t>&lt;Root&gt;&lt;Fields&gt;&lt;Field&gt;&lt;Name&gt;Footnote&lt;/Name&gt;&lt;Value&gt;Ancestry.com, 1891 England Census (Online publication - Provo, UT, USA: Ancestry.com Operations Inc, 2005.Original data - Census Returns of England and Wales, 1891. Kew, Surrey, England: The National Archives of the UK (TNA): Public Record Office (PRO), 1891. Data imaged from The National A)&lt;/Value&gt;&lt;/Field&gt;&lt;Field&gt;&lt;Name&gt;ShortFootnote&lt;/Name&gt;&lt;Value&gt;Ancestry.com, 1891 England Census&lt;/Value&gt;&lt;/Field&gt;&lt;Field&gt;&lt;Name&gt;Bibliography&lt;/Name&gt;&lt;Value&gt;Ancestry.com. 1891 England Census. Online publication - Provo, UT, USA: Ancestry.com Operations Inc, 2005.Original data - Census Returns of England and Wales, 1891. Kew, Surrey, England: The National Archives of the UK (TNA): Public Record Office (PRO), 1891. Data imaged from The National A.&lt;/Value&gt;&lt;/Field&gt;&lt;/Fields&gt;&lt;/Root&gt;</t>
  </si>
  <si>
    <t>&lt;Root&gt;&lt;Fields&gt;&lt;Field&gt;&lt;Name&gt;Footnote&lt;/Name&gt;&lt;Value&gt;Ancestry.com, England &amp;amp; Wales, Death Index: 1916-2005 (Online publication - Provo, UT, USA: Ancestry.com Operations Inc, 2007.Original data - General Register Office. England and Wales Civil Registration Indexes. London, England: General Register Office. © Crown copyright. Published by permission of the Contro)&lt;/Value&gt;&lt;/Field&gt;&lt;Field&gt;&lt;Name&gt;ShortFootnote&lt;/Name&gt;&lt;Value&gt;Ancestry.com, England &amp;amp; Wales, Death Index: 1916-2005&lt;/Value&gt;&lt;/Field&gt;&lt;Field&gt;&lt;Name&gt;Bibliography&lt;/Name&gt;&lt;Value&gt;Ancestry.com. England &amp;amp; Wales, Death Index: 1916-2005. Online publication - Provo, UT, USA: Ancestry.com Operations Inc, 2007.Original data - General Register Office. England and Wales Civil Registration Indexes. London, England: General Register Office. © Crown copyright. Published by permission of the Contro.&lt;/Value&gt;&lt;/Field&gt;&lt;/Fields&gt;&lt;/Root&gt;</t>
  </si>
  <si>
    <t>&lt;Root&gt;&lt;Fields&gt;&lt;Field&gt;&lt;Name&gt;Footnote&lt;/Name&gt;&lt;Value&gt;Ancestry.com, 1901 England Census (Online publication - Provo, UT, USA: Ancestry.com Operations Inc, 2005.Original data - Census Returns of England and Wales, 1901. Kew, Surrey, England: The National Archives, 1901. Data imaged from the National Archives, London, England. The National Archi)&lt;/Value&gt;&lt;/Field&gt;&lt;Field&gt;&lt;Name&gt;ShortFootnote&lt;/Name&gt;&lt;Value&gt;Ancestry.com, 1901 England Census&lt;/Value&gt;&lt;/Field&gt;&lt;Field&gt;&lt;Name&gt;Bibliography&lt;/Name&gt;&lt;Value&gt;Ancestry.com. 1901 England Census. Online publication - Provo, UT, USA: Ancestry.com Operations Inc, 2005.Original data - Census Returns of England and Wales, 1901. Kew, Surrey, England: The National Archives, 1901. Data imaged from the National Archives, London, England. The National Archi.&lt;/Value&gt;&lt;/Field&gt;&lt;/Fields&gt;&lt;/Root&gt;</t>
  </si>
  <si>
    <t>&lt;Root&gt;&lt;Fields&gt;&lt;Field&gt;&lt;Name&gt;Footnote&lt;/Name&gt;&lt;Value&gt;Ancestry.com and The Church of Jesus Christ of Latter-day Saints, 1881 England Census (Online publication - Provo, UT, USA: Ancestry.com Operations Inc, 2004. 1881 British Isles Census Index provided by The Church of Jesus Christ of Latter-day Saints © Copyright 1999 Intellectual Reserve, Inc. All rights reserved. All use is subject to the l)&lt;/Value&gt;&lt;/Field&gt;&lt;Field&gt;&lt;Name&gt;ShortFootnote&lt;/Name&gt;&lt;Value&gt;Ancestry.com and The Church of Jesus Christ of Latter-day Saints, 1881 England Census&lt;/Value&gt;&lt;/Field&gt;&lt;Field&gt;&lt;Name&gt;Bibliography&lt;/Name&gt;&lt;Value&gt;Ancestry.com and The Church of Jesus Christ of Latter-day Saints. 1881 England Census. Online publication - Provo, UT, USA: Ancestry.com Operations Inc, 2004. 1881 British Isles Census Index provided by The Church of Jesus Christ of Latter-day Saints © Copyright 1999 Intellectual Reserve, Inc. All rights reserved. All use is subject to the l.&lt;/Value&gt;&lt;/Field&gt;&lt;/Fields&gt;&lt;/Root&gt;</t>
  </si>
  <si>
    <t>&lt;Root&gt;&lt;Fields&gt;&lt;Field&gt;&lt;Name&gt;Footnote&lt;/Name&gt;&lt;Value&gt;Ancestry.com, England &amp;amp; Wales, National Probate Calendar (Index of Wills and Administrations),1861-1941 (Online publication - Provo, UT, USA: Ancestry.com Operations Inc, 2010.Original data - Principal Probate Registry. Calendar of the Grants of Probate and Letters of Administration made in the Probate Registries of the High Court of Justice in England. Londo)&lt;/Value&gt;&lt;/Field&gt;&lt;Field&gt;&lt;Name&gt;ShortFootnote&lt;/Name&gt;&lt;Value&gt;Ancestry.com, England &amp;amp; Wales, National Probate Calendar (Index of Wills and Administrations),1861-1941&lt;/Value&gt;&lt;/Field&gt;&lt;Field&gt;&lt;Name&gt;Bibliography&lt;/Name&gt;&lt;Value&gt;Ancestry.com. England &amp;amp; Wales, National Probate Calendar (Index of Wills and Administrations),1861-1941. Online publication - Provo, UT, USA: Ancestry.com Operations Inc, 2010.Original data - Principal Probate Registry. Calendar of the Grants of Probate and Letters of Administration made in the Probate Registries of the High Court of Justice in England. Londo.&lt;/Value&gt;&lt;/Field&gt;&lt;/Fields&gt;&lt;/Root&gt;</t>
  </si>
  <si>
    <t>&lt;Root&gt;&lt;Fields&gt;&lt;Field&gt;&lt;Name&gt;Footnote&lt;/Name&gt;&lt;Value&gt;Ancestry.com, Passenger Ships and Images (Online publication - Provo, UT, USA: Ancestry.com Operations Inc, 2007.Original data - Various maritime reference sources.Original data: Various maritime reference sources.)&lt;/Value&gt;&lt;/Field&gt;&lt;Field&gt;&lt;Name&gt;ShortFootnote&lt;/Name&gt;&lt;Value&gt;Ancestry.com, Passenger Ships and Images&lt;/Value&gt;&lt;/Field&gt;&lt;Field&gt;&lt;Name&gt;Bibliography&lt;/Name&gt;&lt;Value&gt;Ancestry.com. Passenger Ships and Images. Online publication - Provo, UT, USA: Ancestry.com Operations Inc, 2007.Original data - Various maritime reference sources.Original data: Various maritime reference sources.&lt;/Value&gt;&lt;/Field&gt;&lt;/Fields&gt;&lt;/Root&gt;</t>
  </si>
  <si>
    <t>&lt;Root&gt;&lt;Fields&gt;&lt;Field&gt;&lt;Name&gt;Footnote&lt;/Name&gt;&lt;Value&gt;Ancestry.com, 1860 United States Federal Census (Online publication - Provo, UT, USA: Ancestry.com Operations, Inc., 2009. Images reproduced by FamilySearch.Original data - 1860 U.S. census, population schedule. NARA microfilm publication M653, 1,438 rolls. Washington, D.C.: National Archives and Records)&lt;/Value&gt;&lt;/Field&gt;&lt;Field&gt;&lt;Name&gt;ShortFootnote&lt;/Name&gt;&lt;Value&gt;Ancestry.com, 1860 United States Federal Census&lt;/Value&gt;&lt;/Field&gt;&lt;Field&gt;&lt;Name&gt;Bibliography&lt;/Name&gt;&lt;Value&gt;Ancestry.com. 1860 United States Federal Census. Online publication - Provo, UT, USA: Ancestry.com Operations, Inc., 2009. Images reproduced by FamilySearch.Original data - 1860 U.S. census, population schedule. NARA microfilm publication M653, 1,438 rolls. Washington, D.C.: National Archives and Records.&lt;/Value&gt;&lt;/Field&gt;&lt;/Fields&gt;&lt;/Root&gt;</t>
  </si>
  <si>
    <t>&lt;Root&gt;&lt;Fields&gt;&lt;Field&gt;&lt;Name&gt;Footnote&lt;/Name&gt;&lt;Value&gt;Gale Research, Passenger and Immigration Lists Index, 1500s-1900s (Online publication - Provo, UT, USA: Ancestry.com Operations, Inc, 2010.Original data - Filby, P. William, ed. Passenger and Immigration Lists Index, 1500s-1900s. Farmington Hills, MI, USA: Gale Research, 2010.Original data: Filby, P. William, ed. Passenge)&lt;/Value&gt;&lt;/Field&gt;&lt;Field&gt;&lt;Name&gt;ShortFootnote&lt;/Name&gt;&lt;Value&gt;Gale Research, Passenger and Immigration Lists Index, 1500s-1900s&lt;/Value&gt;&lt;/Field&gt;&lt;Field&gt;&lt;Name&gt;Bibliography&lt;/Name&gt;&lt;Value&gt;Gale Research. Passenger and Immigration Lists Index, 1500s-1900s. Online publication - Provo, UT, USA: Ancestry.com Operations, Inc, 2010.Original data - Filby, P. William, ed. Passenger and Immigration Lists Index, 1500s-1900s. Farmington Hills, MI, USA: Gale Research, 2010.Original data: Filby, P. William, ed. Passenge.&lt;/Value&gt;&lt;/Field&gt;&lt;/Fields&gt;&lt;/Root&gt;</t>
  </si>
  <si>
    <t>&lt;Root&gt;&lt;Fields&gt;&lt;Field&gt;&lt;Name&gt;Footnote&lt;/Name&gt;&lt;Value&gt;Ancestry.com, Canadian City and Area Directories, 1819-1906 (Online publication - Provo, UT, USA: Ancestry.com Operations Inc, 2008-2010.Original data - Canadian City and Area Directories, 1819-1906. Various Canadian city and area directories from 1819-1906, collected by Canadiana.org.Original data: Canadian City an)&lt;/Value&gt;&lt;/Field&gt;&lt;Field&gt;&lt;Name&gt;ShortFootnote&lt;/Name&gt;&lt;Value&gt;Ancestry.com, Canadian City and Area Directories, 1819-1906&lt;/Value&gt;&lt;/Field&gt;&lt;Field&gt;&lt;Name&gt;Bibliography&lt;/Name&gt;&lt;Value&gt;Ancestry.com. Canadian City and Area Directories, 1819-1906. Online publication - Provo, UT, USA: Ancestry.com Operations Inc, 2008-2010.Original data - Canadian City and Area Directories, 1819-1906. Various Canadian city and area directories from 1819-1906, collected by Canadiana.org.Original data: Canadian City an.&lt;/Value&gt;&lt;/Field&gt;&lt;/Fields&gt;&lt;/Root&gt;</t>
  </si>
  <si>
    <t>&lt;Root&gt;&lt;Fields&gt;&lt;Field&gt;&lt;Name&gt;Footnote&lt;/Name&gt;&lt;Value&gt;Ancestry.com, Marriage Notices of Ontario 1813-1854 (Online publication - Provo, UT, USA: Ancestry.com Operations Inc, 2006.Original data - Reid, William D. Marriage Notices of Ontario [1813-1854]. Baltimore, MD, USA: Genealogical Publishing Co., 2000.Original data: Reid, William D. Marriage Notices of Ontar)&lt;/Value&gt;&lt;/Field&gt;&lt;Field&gt;&lt;Name&gt;ShortFootnote&lt;/Name&gt;&lt;Value&gt;Ancestry.com, Marriage Notices of Ontario 1813-1854&lt;/Value&gt;&lt;/Field&gt;&lt;Field&gt;&lt;Name&gt;Bibliography&lt;/Name&gt;&lt;Value&gt;Ancestry.com. Marriage Notices of Ontario 1813-1854. Online publication - Provo, UT, USA: Ancestry.com Operations Inc, 2006.Original data - Reid, William D. Marriage Notices of Ontario [1813-1854]. Baltimore, MD, USA: Genealogical Publishing Co., 2000.Original data: Reid, William D. Marriage Notices of Ontar.&lt;/Value&gt;&lt;/Field&gt;&lt;/Fields&gt;&lt;/Root&gt;</t>
  </si>
  <si>
    <t>&lt;Root&gt;&lt;Fields&gt;&lt;Field&gt;&lt;Name&gt;Footnote&lt;/Name&gt;&lt;Value&gt;Ancestry.com, Border Crossings: From U.S. to Canada, 1908-1935 (Online publication - Provo, UT, USA: Ancestry.com Operations Inc, 2008. .Original data - Library and Archives Canada. Border Entries. Ottawa, Ontario, Canada: Library and Archives Canada, n.d. RG 76-C. Department of Employment and Immigration fonds. Microf)&lt;/Value&gt;&lt;/Field&gt;&lt;Field&gt;&lt;Name&gt;ShortFootnote&lt;/Name&gt;&lt;Value&gt;Ancestry.com, Border Crossings: From U.S. to Canada, 1908-1935&lt;/Value&gt;&lt;/Field&gt;&lt;Field&gt;&lt;Name&gt;Bibliography&lt;/Name&gt;&lt;Value&gt;Ancestry.com. Border Crossings: From U.S. to Canada, 1908-1935. Online publication - Provo, UT, USA: Ancestry.com Operations Inc, 2008. .Original data - Library and Archives Canada. Border Entries. Ottawa, Ontario, Canada: Library and Archives Canada, n.d. RG 76-C. Department of Employment and Immigration fonds. Microf.&lt;/Value&gt;&lt;/Field&gt;&lt;/Fields&gt;&lt;/Root&gt;</t>
  </si>
  <si>
    <t>&lt;Root&gt;&lt;Fields&gt;&lt;Field&gt;&lt;Name&gt;Footnote&lt;/Name&gt;&lt;Value&gt;Ancestry.com, 1911 England Census (Online publication - Provo, UT, USA: Ancestry.com Operations, Inc., 2011.Original data - Census Returns of England and Wales, 1911. Kew, Surrey, England: The National Archives of the UK (TNA), 1911. Data imaged from the National Archives, London, England.)&lt;/Value&gt;&lt;/Field&gt;&lt;Field&gt;&lt;Name&gt;ShortFootnote&lt;/Name&gt;&lt;Value&gt;Ancestry.com, 1911 England Census&lt;/Value&gt;&lt;/Field&gt;&lt;Field&gt;&lt;Name&gt;Bibliography&lt;/Name&gt;&lt;Value&gt;Ancestry.com. 1911 England Census. Online publication - Provo, UT, USA: Ancestry.com Operations, Inc., 2011.Original data - Census Returns of England and Wales, 1911. Kew, Surrey, England: The National Archives of the UK (TNA), 1911. Data imaged from the National Archives, London, England.&lt;/Value&gt;&lt;/Field&gt;&lt;/Fields&gt;&lt;/Root&gt;</t>
  </si>
  <si>
    <t>&lt;Root&gt;&lt;Fields&gt;&lt;Field&gt;&lt;Name&gt;Footnote&lt;/Name&gt;&lt;Value&gt;Ancestry.com, England &amp;amp; Wales, Marriage Index: 1916-2005 (Online publication - Provo, UT, USA: Ancestry.com Operations, Inc, 2010.Original data - General Register Office. England and Wales Civil Registration Indexes. London, England: General Register Office. © Crown copyright. Published by permission of the Contr)&lt;/Value&gt;&lt;/Field&gt;&lt;Field&gt;&lt;Name&gt;ShortFootnote&lt;/Name&gt;&lt;Value&gt;Ancestry.com, England &amp;amp; Wales, Marriage Index: 1916-2005&lt;/Value&gt;&lt;/Field&gt;&lt;Field&gt;&lt;Name&gt;Bibliography&lt;/Name&gt;&lt;Value&gt;Ancestry.com. England &amp;amp; Wales, Marriage Index: 1916-2005. Online publication - Provo, UT, USA: Ancestry.com Operations, Inc, 2010.Original data - General Register Office. England and Wales Civil Registration Indexes. London, England: General Register Office. © Crown copyright. Published by permission of the Contr.&lt;/Value&gt;&lt;/Field&gt;&lt;/Fields&gt;&lt;/Root&gt;</t>
  </si>
  <si>
    <t>&lt;Root&gt;&lt;Fields&gt;&lt;Field&gt;&lt;Name&gt;Footnote&lt;/Name&gt;&lt;Value&gt;Ancestry.com, World War I Draft Registration Cards, 1917-1918 (Online publication - Provo, UT, USA: Ancestry.com Operations Inc, 2005.Original data - United States, Selective Service System. World War I Selective Service System Draft Registration Cards, 1917-1918. Washington, D.C.: National Archives and Records Admini)&lt;/Value&gt;&lt;/Field&gt;&lt;Field&gt;&lt;Name&gt;ShortFootnote&lt;/Name&gt;&lt;Value&gt;Ancestry.com, World War I Draft Registration Cards, 1917-1918&lt;/Value&gt;&lt;/Field&gt;&lt;Field&gt;&lt;Name&gt;Bibliography&lt;/Name&gt;&lt;Value&gt;Ancestry.com. World War I Draft Registration Cards, 1917-1918. Online publication - Provo, UT, USA: Ancestry.com Operations Inc, 2005.Original data - United States, Selective Service System. World War I Selective Service System Draft Registration Cards, 1917-1918. Washington, D.C.: National Archives and Records Admini.&lt;/Value&gt;&lt;/Field&gt;&lt;/Fields&gt;&lt;/Root&gt;</t>
  </si>
  <si>
    <t>&lt;Root&gt;&lt;Fields&gt;&lt;Field&gt;&lt;Name&gt;Footnote&lt;/Name&gt;&lt;Value&gt;Ontario, Canada, County Marriage Registers, 1858-1869 (Genealogical Research Library (Brampton, Ontario, Canada). Ontario Marriage Index, 1858-1869 [database online]. Provo, Utah: MyFamily.com, Inc., 2004. Original data: Ontario, Canada. Marriage Registers 1801- 1944. Microfilm. Family History Library, Salt La)&lt;/Value&gt;&lt;/Field&gt;&lt;Field&gt;&lt;Name&gt;ShortFootnote&lt;/Name&gt;&lt;Value&gt;Ontario, Canada, County Marriage Registers, 1858-1869&lt;/Value&gt;&lt;/Field&gt;&lt;Field&gt;&lt;Name&gt;Bibliography&lt;/Name&gt;&lt;Value&gt;Ontario, Canada, County Marriage Registers, 1858-1869. Genealogical Research Library (Brampton, Ontario, Canada). Ontario Marriage Index, 1858-1869 [database online]. Provo, Utah: MyFamily.com, Inc., 2004. Original data: Ontario, Canada. Marriage Registers 1801- 1944. Microfilm. Family History Library, Salt La.&lt;/Value&gt;&lt;/Field&gt;&lt;/Fields&gt;&lt;/Root&gt;</t>
  </si>
  <si>
    <t>&lt;Root&gt;&lt;Fields&gt;&lt;Field&gt;&lt;Name&gt;Footnote&lt;/Name&gt;&lt;Value&gt;Ancestry.com, London, England, Marriages and Banns, 1754-1921 (Online publication - Provo, UT, USA: Ancestry.com Operations, Inc., 2010.Original data - Church of England Parish Registers, 1754-1921. London Metropolitan Archives, London.Images produced by permission of the City of London Corporation Libraries, Archives)&lt;/Value&gt;&lt;/Field&gt;&lt;Field&gt;&lt;Name&gt;ShortFootnote&lt;/Name&gt;&lt;Value&gt;Ancestry.com, London, England, Marriages and Banns, 1754-1921&lt;/Value&gt;&lt;/Field&gt;&lt;Field&gt;&lt;Name&gt;Bibliography&lt;/Name&gt;&lt;Value&gt;Ancestry.com. London, England, Marriages and Banns, 1754-1921. Online publication - Provo, UT, USA: Ancestry.com Operations, Inc., 2010.Original data - Church of England Parish Registers, 1754-1921. London Metropolitan Archives, London.Images produced by permission of the City of London Corporation Libraries, Archives.&lt;/Value&gt;&lt;/Field&gt;&lt;/Fields&gt;&lt;/Root&gt;</t>
  </si>
  <si>
    <t>&lt;Root&gt;&lt;Fields&gt;&lt;Field&gt;&lt;Name&gt;Footnote&lt;/Name&gt;&lt;Value&gt;Ancestry.com, England &amp;amp; Wales, Birth Index: 1916-2005 (Online publication - Provo, UT, USA: Ancestry.com Operations Inc, 2008.Original data - General Register Office. England and Wales Civil Registration Indexes. London, England: General Register Office. © Crown copyright. Published by permission of the Contro)&lt;/Value&gt;&lt;/Field&gt;&lt;Field&gt;&lt;Name&gt;ShortFootnote&lt;/Name&gt;&lt;Value&gt;Ancestry.com, England &amp;amp; Wales, Birth Index: 1916-2005&lt;/Value&gt;&lt;/Field&gt;&lt;Field&gt;&lt;Name&gt;Bibliography&lt;/Name&gt;&lt;Value&gt;Ancestry.com. England &amp;amp; Wales, Birth Index: 1916-2005. Online publication - Provo, UT, USA: Ancestry.com Operations Inc, 2008.Original data - General Register Office. England and Wales Civil Registration Indexes. London, England: General Register Office. © Crown copyright. Published by permission of the Contro.&lt;/Value&gt;&lt;/Field&gt;&lt;/Fields&gt;&lt;/Root&gt;</t>
  </si>
  <si>
    <t>&lt;Root&gt;&lt;Fields&gt;&lt;Field&gt;&lt;Name&gt;Footnote&lt;/Name&gt;&lt;Value&gt;Ancestry.com, British Phone Books, 1880-1984 (Online publication - Provo, UT, USA: Ancestry.com Operations Inc, 2007.Original data - British phone books 1880-1984 from the collection held by BT Archives. Images reproduced by courtesy of BT Archives, London, England.Original data: British phone books 1)&lt;/Value&gt;&lt;/Field&gt;&lt;Field&gt;&lt;Name&gt;ShortFootnote&lt;/Name&gt;&lt;Value&gt;Ancestry.com, British Phone Books, 1880-1984&lt;/Value&gt;&lt;/Field&gt;&lt;Field&gt;&lt;Name&gt;Bibliography&lt;/Name&gt;&lt;Value&gt;Ancestry.com. British Phone Books, 1880-1984. Online publication - Provo, UT, USA: Ancestry.com Operations Inc, 2007.Original data - British phone books 1880-1984 from the collection held by BT Archives. Images reproduced by courtesy of BT Archives, London, England.Original data: British phone books 1.&lt;/Value&gt;&lt;/Field&gt;&lt;/Fields&gt;&lt;/Root&gt;</t>
  </si>
  <si>
    <t>&lt;Root&gt;&lt;Fields&gt;&lt;Field&gt;&lt;Name&gt;Footnote&lt;/Name&gt;&lt;Value&gt;Ancestry.com, New York, State Census, 1892 (Online publication - Provo, UT, USA: Ancestry.com Operations, Inc., 2012.Original data - New York State Education Department, Office of Cultural Education. 1892 New York State Census. Albany, NY: New York State Library.Original data: New York State Educati)&lt;/Value&gt;&lt;/Field&gt;&lt;Field&gt;&lt;Name&gt;ShortFootnote&lt;/Name&gt;&lt;Value&gt;Ancestry.com, New York, State Census, 1892&lt;/Value&gt;&lt;/Field&gt;&lt;Field&gt;&lt;Name&gt;Bibliography&lt;/Name&gt;&lt;Value&gt;Ancestry.com. New York, State Census, 1892. Online publication - Provo, UT, USA: Ancestry.com Operations, Inc., 2012.Original data - New York State Education Department, Office of Cultural Education. 1892 New York State Census. Albany, NY: New York State Library.Original data: New York State Educati.&lt;/Value&gt;&lt;/Field&gt;&lt;/Fields&gt;&lt;/Root&gt;</t>
  </si>
  <si>
    <t>&lt;Root&gt;&lt;Fields&gt;&lt;Field&gt;&lt;Name&gt;Footnote&lt;/Name&gt;&lt;Value&gt;Ancestry.com, U.S. Naturalization Record Indexes, 1791-1992 (Indexed in World Archives Project) (Online publication - Provo, UT, USA: Ancestry.com Operations, Inc., 2010. This collection was indexed by Ancestry World Archives Project contributors in partnership with the following organizations: Anchorage Genealogical SocietyCalifornia State Genealogic)&lt;/Value&gt;&lt;/Field&gt;&lt;Field&gt;&lt;Name&gt;ShortFootnote&lt;/Name&gt;&lt;Value&gt;Ancestry.com, U.S. Naturalization Record Indexes, 1791-1992 (Indexed in World Archives Project)&lt;/Value&gt;&lt;/Field&gt;&lt;Field&gt;&lt;Name&gt;Bibliography&lt;/Name&gt;&lt;Value&gt;Ancestry.com. U.S. Naturalization Record Indexes, 1791-1992 (Indexed in World Archives Project). Online publication - Provo, UT, USA: Ancestry.com Operations, Inc., 2010. This collection was indexed by Ancestry World Archives Project contributors in partnership with the following organizations: Anchorage Genealogical SocietyCalifornia State Genealogic.&lt;/Value&gt;&lt;/Field&gt;&lt;/Fields&gt;&lt;/Root&gt;</t>
  </si>
  <si>
    <t>&lt;Root&gt;&lt;Fields&gt;&lt;Field&gt;&lt;Name&gt;Footnote&lt;/Name&gt;&lt;Value&gt;Ancestry.com, Web: Manitoba, Marriage Index, 1879-1931 (Online publication - Provo, UT, USA: Ancestry.com Operations, Inc., 2012.Original data - Vital Statistics. Manitoba Consumer and Corporate Affairs. http://vitalstats.gov.mb.ca/Query.php: accessed 2 April 2012.Original data: Vital Statistics. Manitoba Consu)&lt;/Value&gt;&lt;/Field&gt;&lt;Field&gt;&lt;Name&gt;ShortFootnote&lt;/Name&gt;&lt;Value&gt;Ancestry.com, Web: Manitoba, Marriage Index, 1879-1931&lt;/Value&gt;&lt;/Field&gt;&lt;Field&gt;&lt;Name&gt;Bibliography&lt;/Name&gt;&lt;Value&gt;Ancestry.com. Web: Manitoba, Marriage Index, 1879-1931. Online publication - Provo, UT, USA: Ancestry.com Operations, Inc., 2012.Original data - Vital Statistics. Manitoba Consumer and Corporate Affairs. http://vitalstats.gov.mb.ca/Query.php: accessed 2 April 2012.Original data: Vital Statistics. Manitoba Consu.&lt;/Value&gt;&lt;/Field&gt;&lt;/Fields&gt;&lt;/Root&gt;</t>
  </si>
  <si>
    <t>&lt;Root&gt;&lt;Fields&gt;&lt;Field&gt;&lt;Name&gt;Footnote&lt;/Name&gt;&lt;Value&gt;Ancestry.com, 1940 United States Federal Census (Online publication - Provo, UT, USA: Ancestry.com Operations, Inc., 2012.Original data - United States of America, Bureau of the Census. Sixteenth Census of the United States, 1940. Washington, D.C.: National Archives and Records Administration, 1940. T627)&lt;/Value&gt;&lt;/Field&gt;&lt;Field&gt;&lt;Name&gt;ShortFootnote&lt;/Name&gt;&lt;Value&gt;Ancestry.com, 1940 United States Federal Census&lt;/Value&gt;&lt;/Field&gt;&lt;Field&gt;&lt;Name&gt;Bibliography&lt;/Name&gt;&lt;Value&gt;Ancestry.com. 1940 United States Federal Census. Online publication - Provo, UT, USA: Ancestry.com Operations, Inc., 2012.Original data - United States of America, Bureau of the Census. Sixteenth Census of the United States, 1940. Washington, D.C.: National Archives and Records Administration, 1940. T627.&lt;/Value&gt;&lt;/Field&gt;&lt;/Fields&gt;&lt;/Root&gt;</t>
  </si>
  <si>
    <t>&lt;Root&gt;&lt;Fields&gt;&lt;Field&gt;&lt;Name&gt;Footnote&lt;/Name&gt;&lt;Value&gt;Ancestry.com, U.S. City Directories, 1821-1989 (Beta) (Online publication - Provo, UT, USA: Ancestry.com Operations, Inc., 2011.Original data - Original sources vary according to directory. The title of the specific directory being viewed is listed at the top of the image viewer page.  Check the directory titl)&lt;/Value&gt;&lt;/Field&gt;&lt;Field&gt;&lt;Name&gt;ShortFootnote&lt;/Name&gt;&lt;Value&gt;Ancestry.com, U.S. City Directories, 1821-1989 (Beta)&lt;/Value&gt;&lt;/Field&gt;&lt;Field&gt;&lt;Name&gt;Bibliography&lt;/Name&gt;&lt;Value&gt;Ancestry.com. U.S. City Directories, 1821-1989 (Beta). Online publication - Provo, UT, USA: Ancestry.com Operations, Inc., 2011.Original data - Original sources vary according to directory. The title of the specific directory being viewed is listed at the top of the image viewer page.  Check the directory titl.&lt;/Value&gt;&lt;/Field&gt;&lt;/Fields&gt;&lt;/Root&gt;</t>
  </si>
  <si>
    <t>&lt;Root&gt;&lt;Fields&gt;&lt;Field&gt;&lt;Name&gt;Footnote&lt;/Name&gt;&lt;Value&gt;Ancestry.com, U.S. Naturalization Records - Original Documents, 1795-1972 (World Archives Project) (Online publication - Provo, UT, USA: Ancestry.com Operations Inc, 2010. This collection was indexed by Ancestry World Archives Project contributors in partnership with the following organizations: California State Genealogical AllianceFairfax Genealogical)&lt;/Value&gt;&lt;/Field&gt;&lt;Field&gt;&lt;Name&gt;ShortFootnote&lt;/Name&gt;&lt;Value&gt;Ancestry.com, U.S. Naturalization Records - Original Documents, 1795-1972 (World Archives Project)&lt;/Value&gt;&lt;/Field&gt;&lt;Field&gt;&lt;Name&gt;Bibliography&lt;/Name&gt;&lt;Value&gt;Ancestry.com. U.S. Naturalization Records - Original Documents, 1795-1972 (World Archives Project). Online publication - Provo, UT, USA: Ancestry.com Operations Inc, 2010. This collection was indexed by Ancestry World Archives Project contributors in partnership with the following organizations: California State Genealogical AllianceFairfax Genealogical.&lt;/Value&gt;&lt;/Field&gt;&lt;/Fields&gt;&lt;/Root&gt;</t>
  </si>
  <si>
    <t>&lt;Root&gt;&lt;Fields&gt;&lt;Field&gt;&lt;Name&gt;Footnote&lt;/Name&gt;&lt;Value&gt;Ancestry.com, California Birth Index, 1905-1995 (Online publication - Provo, UT, USA: Ancestry.com Operations Inc, 2005.Original data - State of California. California Birth Index, 1905-1995. Sacramento, CA, USA: State of California Department of Health Services, Center for Health Statistics.Original dat)&lt;/Value&gt;&lt;/Field&gt;&lt;Field&gt;&lt;Name&gt;ShortFootnote&lt;/Name&gt;&lt;Value&gt;Ancestry.com, California Birth Index, 1905-1995&lt;/Value&gt;&lt;/Field&gt;&lt;Field&gt;&lt;Name&gt;Bibliography&lt;/Name&gt;&lt;Value&gt;Ancestry.com. California Birth Index, 1905-1995. Online publication - Provo, UT, USA: Ancestry.com Operations Inc, 2005.Original data - State of California. California Birth Index, 1905-1995. Sacramento, CA, USA: State of California Department of Health Services, Center for Health Statistics.Original dat.&lt;/Value&gt;&lt;/Field&gt;&lt;/Fields&gt;&lt;/Root&gt;</t>
  </si>
  <si>
    <t>&lt;Root&gt;&lt;Fields&gt;&lt;Field&gt;&lt;Name&gt;Footnote&lt;/Name&gt;&lt;Value&gt;Ancestry.com, U.S. Public Records Index, Volume 2 (Online publication - Provo, UT, USA: Ancestry.com Operations, Inc., 2010.Original data - Voter Registration Lists, Public Record Filings, Historical Residential Records, and Other Household Database Listings.Original data: Voter Registration Lists, Public)&lt;/Value&gt;&lt;/Field&gt;&lt;Field&gt;&lt;Name&gt;ShortFootnote&lt;/Name&gt;&lt;Value&gt;Ancestry.com, U.S. Public Records Index, Volume 2&lt;/Value&gt;&lt;/Field&gt;&lt;Field&gt;&lt;Name&gt;Bibliography&lt;/Name&gt;&lt;Value&gt;Ancestry.com. U.S. Public Records Index, Volume 2. Online publication - Provo, UT, USA: Ancestry.com Operations, Inc., 2010.Original data - Voter Registration Lists, Public Record Filings, Historical Residential Records, and Other Household Database Listings.Original data: Voter Registration Lists, Public.&lt;/Value&gt;&lt;/Field&gt;&lt;/Fields&gt;&lt;/Root&gt;</t>
  </si>
  <si>
    <t>&lt;Root&gt;&lt;Fields&gt;&lt;Field&gt;&lt;Name&gt;Footnote&lt;/Name&gt;&lt;Value&gt;Ancestry.com, U.S. School Yearbooks (Online publication - Provo, UT, USA: Ancestry.com Operations, Inc., 2010.Original data - Various school yearbooks from across the United States.Original data: Various school yearbooks from across the United States.)&lt;/Value&gt;&lt;/Field&gt;&lt;Field&gt;&lt;Name&gt;ShortFootnote&lt;/Name&gt;&lt;Value&gt;Ancestry.com, U.S. School Yearbooks&lt;/Value&gt;&lt;/Field&gt;&lt;Field&gt;&lt;Name&gt;Bibliography&lt;/Name&gt;&lt;Value&gt;Ancestry.com. U.S. School Yearbooks. Online publication - Provo, UT, USA: Ancestry.com Operations, Inc., 2010.Original data - Various school yearbooks from across the United States.Original data: Various school yearbooks from across the United States.&lt;/Value&gt;&lt;/Field&gt;&lt;/Fields&gt;&lt;/Root&gt;</t>
  </si>
  <si>
    <t>&lt;Root&gt;&lt;Fields&gt;&lt;Field&gt;&lt;Name&gt;Footnote&lt;/Name&gt;&lt;Value&gt;Ancestry.com, Web: California, Find A Grave Index, 1775-2011 (Online publication - Provo, UT, USA: Ancestry.com Operations, Inc., 2012.Original data - Find A Grave. Find A Grave. http://www.findagrave.com/cgi-bin/fg.cgi: accessed 11 August 2011.Original data: Find A Grave. Find A Grave. http://www.findagrave.com/cgi-)&lt;/Value&gt;&lt;/Field&gt;&lt;Field&gt;&lt;Name&gt;ShortFootnote&lt;/Name&gt;&lt;Value&gt;Ancestry.com, Web: California, Find A Grave Index, 1775-2011&lt;/Value&gt;&lt;/Field&gt;&lt;Field&gt;&lt;Name&gt;Bibliography&lt;/Name&gt;&lt;Value&gt;Ancestry.com. Web: California, Find A Grave Index, 1775-2011. Online publication - Provo, UT, USA: Ancestry.com Operations, Inc., 2012.Original data - Find A Grave. Find A Grave. http://www.findagrave.com/cgi-bin/fg.cgi: accessed 11 August 2011.Original data: Find A Grave. Find A Grave. http://www.findagrave.com/cgi-.&lt;/Value&gt;&lt;/Field&gt;&lt;/Fields&gt;&lt;/Root&gt;</t>
  </si>
  <si>
    <t>&lt;Root&gt;&lt;Fields&gt;&lt;Field&gt;&lt;Name&gt;Footnote&lt;/Name&gt;&lt;Value&gt;Ancestry.com, California, Voter Registrations, 1900-1968 (Online publication - Provo, UT, USA: Ancestry.com Operations Inc, 2008.Original data - State of California, United States. Great Register of Voters. Sacramento, California: California State Library.Original data: State of California, United States. Great R)&lt;/Value&gt;&lt;/Field&gt;&lt;Field&gt;&lt;Name&gt;ShortFootnote&lt;/Name&gt;&lt;Value&gt;Ancestry.com, California, Voter Registrations, 1900-1968&lt;/Value&gt;&lt;/Field&gt;&lt;Field&gt;&lt;Name&gt;Bibliography&lt;/Name&gt;&lt;Value&gt;Ancestry.com. California, Voter Registrations, 1900-1968. Online publication - Provo, UT, USA: Ancestry.com Operations Inc, 2008.Original data - State of California, United States. Great Register of Voters. Sacramento, California: California State Library.Original data: State of California, United States. Great R.&lt;/Value&gt;&lt;/Field&gt;&lt;/Fields&gt;&lt;/Root&gt;</t>
  </si>
  <si>
    <t>&lt;Root&gt;&lt;Fields&gt;&lt;Field&gt;&lt;Name&gt;Footnote&lt;/Name&gt;&lt;Value&gt;Ancestry.com, U.S. Public Records Index, Volume 1 (Online publication - Provo, UT, USA: Ancestry.com Operations, Inc., 2010.Original data - Voter Registration Lists, Public Record Filings, Historical Residential Records, and Other Household Database Listings.Original data: Voter Registration Lists, Public)&lt;/Value&gt;&lt;/Field&gt;&lt;Field&gt;&lt;Name&gt;ShortFootnote&lt;/Name&gt;&lt;Value&gt;Ancestry.com, U.S. Public Records Index, Volume 1&lt;/Value&gt;&lt;/Field&gt;&lt;Field&gt;&lt;Name&gt;Bibliography&lt;/Name&gt;&lt;Value&gt;Ancestry.com. U.S. Public Records Index, Volume 1. Online publication - Provo, UT, USA: Ancestry.com Operations, Inc., 2010.Original data - Voter Registration Lists, Public Record Filings, Historical Residential Records, and Other Household Database Listings.Original data: Voter Registration Lists, Public.&lt;/Value&gt;&lt;/Field&gt;&lt;/Fields&gt;&lt;/Root&gt;</t>
  </si>
  <si>
    <t>&lt;Root&gt;&lt;Fields&gt;&lt;Field&gt;&lt;Name&gt;Footnote&lt;/Name&gt;&lt;Value&gt;Ancestry.com, U.S. Phone and Address Directories, 1993-2002 (Online publication - Provo, UT, USA: Ancestry.com Operations Inc, 2005.Original data - 1993-2002 White Pages. Little Rock, AR, USA: Acxiom Corporation.Original data: 1993-2002 White Pages. Little Rock, AR, USA: Acxiom Corporation.)&lt;/Value&gt;&lt;/Field&gt;&lt;Field&gt;&lt;Name&gt;ShortFootnote&lt;/Name&gt;&lt;Value&gt;Ancestry.com, U.S. Phone and Address Directories, 1993-2002&lt;/Value&gt;&lt;/Field&gt;&lt;Field&gt;&lt;Name&gt;Bibliography&lt;/Name&gt;&lt;Value&gt;Ancestry.com. U.S. Phone and Address Directories, 1993-2002. Online publication - Provo, UT, USA: Ancestry.com Operations Inc, 2005.Original data - 1993-2002 White Pages. Little Rock, AR, USA: Acxiom Corporation.Original data: 1993-2002 White Pages. Little Rock, AR, USA: Acxiom Corporation.&lt;/Value&gt;&lt;/Field&gt;&lt;/Fields&gt;&lt;/Root&gt;</t>
  </si>
  <si>
    <t>&lt;Root&gt;&lt;Fields&gt;&lt;Field&gt;&lt;Name&gt;Footnote&lt;/Name&gt;&lt;Value&gt;Ontario Deaths,1869-1937 and Overseas Deaths, 1939-1947, [FamilySearch index] (FamilySearch)&lt;/Value&gt;&lt;/Field&gt;&lt;Field&gt;&lt;Name&gt;ShortFootnote&lt;/Name&gt;&lt;Value&gt;Ontario Deaths,1869-1937 and Overseas Deaths, 1939-1947, [FamilySearch index]&lt;/Value&gt;&lt;/Field&gt;&lt;Field&gt;&lt;Name&gt;Bibliography&lt;/Name&gt;&lt;Value&gt;Ontario Deaths,1869-1937 and Overseas Deaths, 1939-1947, [FamilySearch index]. FamilySearch.&lt;/Value&gt;&lt;/Field&gt;&lt;/Fields&gt;&lt;/Root&gt;</t>
  </si>
  <si>
    <t>&lt;Root&gt;&lt;Fields&gt;&lt;Field&gt;&lt;Name&gt;Footnote&lt;/Name&gt;&lt;Value&gt;Ancestry.com, Massachusetts Death Index, 1970-2003 (Online publication - Provo, UT, USA: Ancestry.com Operations Inc, 2005.Original data - State of Massachusetts. Massachusetts Death Index, 1970-2003. Boston, MA, USA: Commonwealth of Massachusetts Department of Health Services, 2005.Original data: State of)&lt;/Value&gt;&lt;/Field&gt;&lt;Field&gt;&lt;Name&gt;ShortFootnote&lt;/Name&gt;&lt;Value&gt;Ancestry.com, Massachusetts Death Index, 1970-2003&lt;/Value&gt;&lt;/Field&gt;&lt;Field&gt;&lt;Name&gt;Bibliography&lt;/Name&gt;&lt;Value&gt;Ancestry.com. Massachusetts Death Index, 1970-2003. Online publication - Provo, UT, USA: Ancestry.com Operations Inc, 2005.Original data - State of Massachusetts. Massachusetts Death Index, 1970-2003. Boston, MA, USA: Commonwealth of Massachusetts Department of Health Services, 2005.Original data: State of.&lt;/Value&gt;&lt;/Field&gt;&lt;/Fields&gt;&lt;/Root&gt;</t>
  </si>
  <si>
    <t>&lt;Root&gt;&lt;Fields&gt;&lt;Field&gt;&lt;Name&gt;Footnote&lt;/Name&gt;&lt;Value&gt;Ancestry.com, Atlantic Ports Passenger Lists, 1820-1873 and 1893-1959 (Online publication - Provo, UT, USA: Ancestry.com Operations Inc, 2010.Original data - Copies of Lists of Passengers Arriving at Miscellaneous Ports on the Atlantic and Gulf Coasts and at Ports on the Great Lakes, 1820-1873. Microfilm Publication M575. RG)&lt;/Value&gt;&lt;/Field&gt;&lt;Field&gt;&lt;Name&gt;ShortFootnote&lt;/Name&gt;&lt;Value&gt;Ancestry.com, Atlantic Ports Passenger Lists, 1820-1873 and 1893-1959&lt;/Value&gt;&lt;/Field&gt;&lt;Field&gt;&lt;Name&gt;Bibliography&lt;/Name&gt;&lt;Value&gt;Ancestry.com. Atlantic Ports Passenger Lists, 1820-1873 and 1893-1959. Online publication - Provo, UT, USA: Ancestry.com Operations Inc, 2010.Original data - Copies of Lists of Passengers Arriving at Miscellaneous Ports on the Atlantic and Gulf Coasts and at Ports on the Great Lakes, 1820-1873. Microfilm Publication M575. RG.&lt;/Value&gt;&lt;/Field&gt;&lt;/Fields&gt;&lt;/Root&gt;</t>
  </si>
  <si>
    <t>&lt;Root&gt;&lt;Fields&gt;&lt;Field&gt;&lt;Name&gt;Footnote&lt;/Name&gt;&lt;Value&gt;Ancestry.com, Web: Michigan, Find A Grave Index, 1805-2011 (Online publication - Provo, UT, USA: Ancestry.com Operations, Inc., 2012.Original data - Find A Grave. Find A Grave. http://www.findagrave.com/cgi-bin/fg.cgi: accessed 16 January 2012.Original data: Find A Grave. Find A Grave. http://www.findagrave.com/cgi)&lt;/Value&gt;&lt;/Field&gt;&lt;Field&gt;&lt;Name&gt;ShortFootnote&lt;/Name&gt;&lt;Value&gt;Ancestry.com, Web: Michigan, Find A Grave Index, 1805-2011&lt;/Value&gt;&lt;/Field&gt;&lt;Field&gt;&lt;Name&gt;Bibliography&lt;/Name&gt;&lt;Value&gt;Ancestry.com. Web: Michigan, Find A Grave Index, 1805-2011. Online publication - Provo, UT, USA: Ancestry.com Operations, Inc., 2012.Original data - Find A Grave. Find A Grave. http://www.findagrave.com/cgi-bin/fg.cgi: accessed 16 January 2012.Original data: Find A Grave. Find A Grave. http://www.findagrave.com/cgi.&lt;/Value&gt;&lt;/Field&gt;&lt;/Fields&gt;&lt;/Root&gt;</t>
  </si>
  <si>
    <t>&lt;Root&gt;&lt;Fields&gt;&lt;Field&gt;&lt;Name&gt;Footnote&lt;/Name&gt;&lt;Value&gt;Ancestry.com, Web: New York, Find A Grave Index, 1664-2011 (Online publication - Provo, UT, USA: Ancestry.com Operations, Inc., 2012.Original data - Find A Grave. Find A Grave. http://www.findagrave.com/cgi-bin/fg.cgi: accessed 23 December 2011.Original data: Find A Grave. Find A Grave. http://www.findagrave.com/cg)&lt;/Value&gt;&lt;/Field&gt;&lt;Field&gt;&lt;Name&gt;ShortFootnote&lt;/Name&gt;&lt;Value&gt;Ancestry.com, Web: New York, Find A Grave Index, 1664-2011&lt;/Value&gt;&lt;/Field&gt;&lt;Field&gt;&lt;Name&gt;Bibliography&lt;/Name&gt;&lt;Value&gt;Ancestry.com. Web: New York, Find A Grave Index, 1664-2011. Online publication - Provo, UT, USA: Ancestry.com Operations, Inc., 2012.Original data - Find A Grave. Find A Grave. http://www.findagrave.com/cgi-bin/fg.cgi: accessed 23 December 2011.Original data: Find A Grave. Find A Grave. http://www.findagrave.com/cg.&lt;/Value&gt;&lt;/Field&gt;&lt;/Fields&gt;&lt;/Root&gt;</t>
  </si>
  <si>
    <t>&lt;Root&gt;&lt;Fields&gt;&lt;Field&gt;&lt;Name&gt;Footnote&lt;/Name&gt;&lt;Value&gt;Cemetery Project, Canada GenWeb (Canada GenWeb)&lt;/Value&gt;&lt;/Field&gt;&lt;Field&gt;&lt;Name&gt;ShortFootnote&lt;/Name&gt;&lt;Value&gt;Cemetery Project, Canada GenWeb&lt;/Value&gt;&lt;/Field&gt;&lt;Field&gt;&lt;Name&gt;Bibliography&lt;/Name&gt;&lt;Value&gt;Cemetery Project, Canada GenWeb. Canada GenWeb.&lt;/Value&gt;&lt;/Field&gt;&lt;/Fields&gt;&lt;/Root&gt;</t>
  </si>
  <si>
    <t>&lt;Root&gt;&lt;Fields&gt;&lt;Field&gt;&lt;Name&gt;Footnote&lt;/Name&gt;&lt;Value&gt;Ancestry.com, England &amp;amp; Wales Christening Records, 1530-1906 (Online publication - Provo, UT, USA: Ancestry.com Operations Inc, 2008.Original data - Genealogical Society of Utah. British Isles Vital Records Index, 2nd Edition. Salt Lake City, Utah: Intellectual Reserve, copyright 2002. Used by permission.Original dat)&lt;/Value&gt;&lt;/Field&gt;&lt;Field&gt;&lt;Name&gt;ShortFootnote&lt;/Name&gt;&lt;Value&gt;Ancestry.com, England &amp;amp; Wales Christening Records, 1530-1906&lt;/Value&gt;&lt;/Field&gt;&lt;Field&gt;&lt;Name&gt;Bibliography&lt;/Name&gt;&lt;Value&gt;Ancestry.com. England &amp;amp; Wales Christening Records, 1530-1906. Online publication - Provo, UT, USA: Ancestry.com Operations Inc, 2008.Original data - Genealogical Society of Utah. British Isles Vital Records Index, 2nd Edition. Salt Lake City, Utah: Intellectual Reserve, copyright 2002. Used by permission.Original dat.&lt;/Value&gt;&lt;/Field&gt;&lt;/Fields&gt;&lt;/Root&gt;</t>
  </si>
  <si>
    <t>&lt;Root&gt;&lt;Fields&gt;&lt;Field&gt;&lt;Name&gt;Footnote&lt;/Name&gt;&lt;Value&gt;Ancestry.com, New York Passenger Lists, 1820-1957 (Online publication - Provo, UT, USA: Ancestry.com Operations, Inc., 2010.Original data - Passenger Lists of Vessels Arriving at New York, New York, 1820-1897; (National Archives Microfilm Publication M237, 675 rolls); Records of the U.S. Customs Service, R)&lt;/Value&gt;&lt;/Field&gt;&lt;Field&gt;&lt;Name&gt;ShortFootnote&lt;/Name&gt;&lt;Value&gt;Ancestry.com, New York Passenger Lists, 1820-1957&lt;/Value&gt;&lt;/Field&gt;&lt;Field&gt;&lt;Name&gt;Bibliography&lt;/Name&gt;&lt;Value&gt;Ancestry.com. New York Passenger Lists, 1820-1957. Online publication - Provo, UT, USA: Ancestry.com Operations, Inc., 2010.Original data - Passenger Lists of Vessels Arriving at New York, New York, 1820-1897; (National Archives Microfilm Publication M237, 675 rolls); Records of the U.S. Customs Service, R.&lt;/Value&gt;&lt;/Field&gt;&lt;/Fields&gt;&lt;/Root&gt;</t>
  </si>
  <si>
    <t>&lt;Root&gt;&lt;Fields&gt;&lt;Field&gt;&lt;Name&gt;Footnote&lt;/Name&gt;&lt;Value&gt;Ancestry.com, 1871 England Census (Online publication - Provo, UT, USA: Ancestry.com Operations Inc, 2004.Original data - Census Returns of England and Wales, 1871. Kew, Surrey, England: The National Archives of the UK (TNA): Public Record Office (PRO), 1871. Data imaged from the National A)&lt;/Value&gt;&lt;/Field&gt;&lt;Field&gt;&lt;Name&gt;ShortFootnote&lt;/Name&gt;&lt;Value&gt;Ancestry.com, 1871 England Census&lt;/Value&gt;&lt;/Field&gt;&lt;Field&gt;&lt;Name&gt;Bibliography&lt;/Name&gt;&lt;Value&gt;Ancestry.com. 1871 England Census. Online publication - Provo, UT, USA: Ancestry.com Operations Inc, 2004.Original data - Census Returns of England and Wales, 1871. Kew, Surrey, England: The National Archives of the UK (TNA): Public Record Office (PRO), 1871. Data imaged from the National A.&lt;/Value&gt;&lt;/Field&gt;&lt;/Fields&gt;&lt;/Root&gt;</t>
  </si>
  <si>
    <t>&lt;Root&gt;&lt;Fields&gt;&lt;Field&gt;&lt;Name&gt;Footnote&lt;/Name&gt;&lt;Value&gt;Ancestry.com, British Columbia, Canada, Death Index, 1872-1990 (Online publication - Provo, UT, USA: Ancestry.com Operations Inc, 2001.Original data - British Columbia Vital Statistics Agency. British Columbia, Canada. British Columbia Vital Statistics Agency: P.O. Box 9657, Stn Prov Govt, Victoria, BC V8W 9P3.Original)&lt;/Value&gt;&lt;/Field&gt;&lt;Field&gt;&lt;Name&gt;ShortFootnote&lt;/Name&gt;&lt;Value&gt;Ancestry.com, British Columbia, Canada, Death Index, 1872-1990&lt;/Value&gt;&lt;/Field&gt;&lt;Field&gt;&lt;Name&gt;Bibliography&lt;/Name&gt;&lt;Value&gt;Ancestry.com. British Columbia, Canada, Death Index, 1872-1990. Online publication - Provo, UT, USA: Ancestry.com Operations Inc, 2001.Original data - British Columbia Vital Statistics Agency. British Columbia, Canada. British Columbia Vital Statistics Agency: P.O. Box 9657, Stn Prov Govt, Victoria, BC V8W 9P3.Original.&lt;/Value&gt;&lt;/Field&gt;&lt;/Fields&gt;&lt;/Root&gt;</t>
  </si>
  <si>
    <t>&lt;Root&gt;&lt;Fields&gt;&lt;Field&gt;&lt;Name&gt;Footnote&lt;/Name&gt;&lt;Value&gt;Ancestry.com, Canada, Ocean Arrivals (Form 30A), 1919-1924 (Online publication - Provo, UT, USA: Ancestry.com Operations, Inc., 2009.Original data - Library and Archives Canada. Form 30A, 1919-1924 (Ocean Arrivals). Ottawa, Ontario, Canada: Library and Archives Canada, n.d. RG 76. Department of Employment and Immig)&lt;/Value&gt;&lt;/Field&gt;&lt;Field&gt;&lt;Name&gt;ShortFootnote&lt;/Name&gt;&lt;Value&gt;Ancestry.com, Canada, Ocean Arrivals (Form 30A), 1919-1924&lt;/Value&gt;&lt;/Field&gt;&lt;Field&gt;&lt;Name&gt;Bibliography&lt;/Name&gt;&lt;Value&gt;Ancestry.com. Canada, Ocean Arrivals (Form 30A), 1919-1924. Online publication - Provo, UT, USA: Ancestry.com Operations, Inc., 2009.Original data - Library and Archives Canada. Form 30A, 1919-1924 (Ocean Arrivals). Ottawa, Ontario, Canada: Library and Archives Canada, n.d. RG 76. Department of Employment and Immig.&lt;/Value&gt;&lt;/Field&gt;&lt;/Fields&gt;&lt;/Root&gt;</t>
  </si>
  <si>
    <t>&lt;Root&gt;&lt;Fields&gt;&lt;Field&gt;&lt;Name&gt;Footnote&lt;/Name&gt;&lt;Value&gt;Ancestry.com, British Columbia, Canada, Birth Index, 1872-1903 (Online publication - Provo, UT, USA: Ancestry.com Operations Inc, 2001.Original data - British Columbia Vital Statistics Agency. British Columbia, Canada. British Columbia Vital Statistics Agency: P.O. Box 9657, Stn Prov Govt, Victoria, BC V8W 9P3.Original)&lt;/Value&gt;&lt;/Field&gt;&lt;Field&gt;&lt;Name&gt;ShortFootnote&lt;/Name&gt;&lt;Value&gt;Ancestry.com, British Columbia, Canada, Birth Index, 1872-1903&lt;/Value&gt;&lt;/Field&gt;&lt;Field&gt;&lt;Name&gt;Bibliography&lt;/Name&gt;&lt;Value&gt;Ancestry.com. British Columbia, Canada, Birth Index, 1872-1903. Online publication - Provo, UT, USA: Ancestry.com Operations Inc, 2001.Original data - British Columbia Vital Statistics Agency. British Columbia, Canada. British Columbia Vital Statistics Agency: P.O. Box 9657, Stn Prov Govt, Victoria, BC V8W 9P3.Original.&lt;/Value&gt;&lt;/Field&gt;&lt;/Fields&gt;&lt;/Root&gt;</t>
  </si>
  <si>
    <t>&lt;Root&gt;&lt;Fields&gt;&lt;Field&gt;&lt;Name&gt;Footnote&lt;/Name&gt;&lt;Value&gt;Ancestry.com, British Columbia, Canada, Marriage Index, 1872-1935 (Online publication - Provo, UT, USA: Ancestry.com Operations Inc, 2001.Original data - British Columbia Vital Statistics Agency. British Columbia, Canada. British Columbia Vital Statistics Agency: P.O. Box 9657, Stn Prov Govt, Victoria, BC V8W 9P3.Original)&lt;/Value&gt;&lt;/Field&gt;&lt;Field&gt;&lt;Name&gt;ShortFootnote&lt;/Name&gt;&lt;Value&gt;Ancestry.com, British Columbia, Canada, Marriage Index, 1872-1935&lt;/Value&gt;&lt;/Field&gt;&lt;Field&gt;&lt;Name&gt;Bibliography&lt;/Name&gt;&lt;Value&gt;Ancestry.com. British Columbia, Canada, Marriage Index, 1872-1935. Online publication - Provo, UT, USA: Ancestry.com Operations Inc, 2001.Original data - British Columbia Vital Statistics Agency. British Columbia, Canada. British Columbia Vital Statistics Agency: P.O. Box 9657, Stn Prov Govt, Victoria, BC V8W 9P3.Original.&lt;/Value&gt;&lt;/Field&gt;&lt;/Fields&gt;&lt;/Root&gt;</t>
  </si>
  <si>
    <t>&lt;Root&gt;&lt;Fields&gt;&lt;Field&gt;&lt;Name&gt;Footnote&lt;/Name&gt;&lt;Value&gt;Ancestry.com, 1841 England Census (Online publication - Provo, UT, USA: Ancestry.com Operations, Inc, 2010.Original data - Census Returns of England and Wales, 1841. Kew, Surrey, England: The National Archives of the UK (TNA): Public Record Office (PRO), 1841. Data imaged from the National)&lt;/Value&gt;&lt;/Field&gt;&lt;Field&gt;&lt;Name&gt;ShortFootnote&lt;/Name&gt;&lt;Value&gt;Ancestry.com, 1841 England Census&lt;/Value&gt;&lt;/Field&gt;&lt;Field&gt;&lt;Name&gt;Bibliography&lt;/Name&gt;&lt;Value&gt;Ancestry.com. 1841 England Census. Online publication - Provo, UT, USA: Ancestry.com Operations, Inc, 2010.Original data - Census Returns of England and Wales, 1841. Kew, Surrey, England: The National Archives of the UK (TNA): Public Record Office (PRO), 1841. Data imaged from the National.&lt;/Value&gt;&lt;/Field&gt;&lt;/Fields&gt;&lt;/Root&gt;</t>
  </si>
  <si>
    <t>&lt;Root&gt;&lt;Fields&gt;&lt;Field&gt;&lt;Name&gt;Footnote&lt;/Name&gt;&lt;Value&gt;Ancestry.com, 1851 England Census (Online publication - Provo, UT, USA: Ancestry.com Operations Inc, 2005.Original data - Census Returns of England and Wales, 1851. Kew, Surrey, England: The National Archives of the UK (TNA): Public Record Office (PRO), 1851. Data imaged from the National A)&lt;/Value&gt;&lt;/Field&gt;&lt;Field&gt;&lt;Name&gt;ShortFootnote&lt;/Name&gt;&lt;Value&gt;Ancestry.com, 1851 England Census&lt;/Value&gt;&lt;/Field&gt;&lt;Field&gt;&lt;Name&gt;Bibliography&lt;/Name&gt;&lt;Value&gt;Ancestry.com. 1851 England Census. Online publication - Provo, UT, USA: Ancestry.com Operations Inc, 2005.Original data - Census Returns of England and Wales, 1851. Kew, Surrey, England: The National Archives of the UK (TNA): Public Record Office (PRO), 1851. Data imaged from the National A.&lt;/Value&gt;&lt;/Field&gt;&lt;/Fields&gt;&lt;/Root&gt;</t>
  </si>
  <si>
    <t>&lt;Root&gt;&lt;Fields&gt;&lt;Field&gt;&lt;Name&gt;Footnote&lt;/Name&gt;&lt;Value&gt;Ancestry.com, British Army WWI Medal Rolls Index Cards, 1914-1920 (Online publication - Provo, UT, USA: Ancestry.com Operations Inc, 2008.Original data - Army Medal Office. WWI Medal Index Cards. In the care of The Western Front Association website.Original data: Army Medal Office. WWI Medal Index Cards. In the care of Th)&lt;/Value&gt;&lt;/Field&gt;&lt;Field&gt;&lt;Name&gt;ShortFootnote&lt;/Name&gt;&lt;Value&gt;Ancestry.com, British Army WWI Medal Rolls Index Cards, 1914-1920&lt;/Value&gt;&lt;/Field&gt;&lt;Field&gt;&lt;Name&gt;Bibliography&lt;/Name&gt;&lt;Value&gt;Ancestry.com. British Army WWI Medal Rolls Index Cards, 1914-1920. Online publication - Provo, UT, USA: Ancestry.com Operations Inc, 2008.Original data - Army Medal Office. WWI Medal Index Cards. In the care of The Western Front Association website.Original data: Army Medal Office. WWI Medal Index Cards. In the care of Th.&lt;/Value&gt;&lt;/Field&gt;&lt;/Fields&gt;&lt;/Root&gt;</t>
  </si>
  <si>
    <t>&lt;Root&gt;&lt;Fields&gt;&lt;Field&gt;&lt;Name&gt;Footnote&lt;/Name&gt;&lt;Value&gt;Ancestry.com, New York, State Census, 1925 (Online publication - Provo, UT, USA: Ancestry.com Operations, Inc., 2012.Original data - State population census schedules, 1925. Albany, New York: New York State Archives.Original data: State population census schedules, 1925. Albany, New York: New York S)&lt;/Value&gt;&lt;/Field&gt;&lt;Field&gt;&lt;Name&gt;ShortFootnote&lt;/Name&gt;&lt;Value&gt;Ancestry.com, New York, State Census, 1925&lt;/Value&gt;&lt;/Field&gt;&lt;Field&gt;&lt;Name&gt;Bibliography&lt;/Name&gt;&lt;Value&gt;Ancestry.com. New York, State Census, 1925. Online publication - Provo, UT, USA: Ancestry.com Operations, Inc., 2012.Original data - State population census schedules, 1925. Albany, New York: New York State Archives.Original data: State population census schedules, 1925. Albany, New York: New York S.&lt;/Value&gt;&lt;/Field&gt;&lt;/Fields&gt;&lt;/Root&gt;</t>
  </si>
  <si>
    <t>&lt;Root&gt;&lt;Fields&gt;&lt;Field&gt;&lt;Name&gt;Footnote&lt;/Name&gt;&lt;Value&gt;Ancestry.com, Web: Virginia, Find A Grave Index, 1607-2011 (Online publication - Provo, UT, USA: Ancestry.com Operations, Inc., 2012.Original data - Find A Grave. Find A Grave. http://www.findagrave.com/cgi-bin/fg.cgi: accessed 29 January 2012.Original data: Find A Grave. Find A Grave. http://www.findagrave.com/cgi)&lt;/Value&gt;&lt;/Field&gt;&lt;Field&gt;&lt;Name&gt;ShortFootnote&lt;/Name&gt;&lt;Value&gt;Ancestry.com, Web: Virginia, Find A Grave Index, 1607-2011&lt;/Value&gt;&lt;/Field&gt;&lt;Field&gt;&lt;Name&gt;Bibliography&lt;/Name&gt;&lt;Value&gt;Ancestry.com. Web: Virginia, Find A Grave Index, 1607-2011. Online publication - Provo, UT, USA: Ancestry.com Operations, Inc., 2012.Original data - Find A Grave. Find A Grave. http://www.findagrave.com/cgi-bin/fg.cgi: accessed 29 January 2012.Original data: Find A Grave. Find A Grave. http://www.findagrave.com/cgi.&lt;/Value&gt;&lt;/Field&gt;&lt;/Fields&gt;&lt;/Root&gt;</t>
  </si>
  <si>
    <t>&lt;Root&gt;&lt;Fields&gt;&lt;Field&gt;&lt;Name&gt;Footnote&lt;/Name&gt;&lt;Value&gt;Ancestry.com, United States Obituary Collection (Online publication - Provo, UT, USA: Ancestry.com Operations Inc, 2006.Original data - See newspaper information provided with each entry.Original data: See newspaper information provided with each entry.)&lt;/Value&gt;&lt;/Field&gt;&lt;Field&gt;&lt;Name&gt;ShortFootnote&lt;/Name&gt;&lt;Value&gt;Ancestry.com, United States Obituary Collection&lt;/Value&gt;&lt;/Field&gt;&lt;Field&gt;&lt;Name&gt;Bibliography&lt;/Name&gt;&lt;Value&gt;Ancestry.com. United States Obituary Collection. Online publication - Provo, UT, USA: Ancestry.com Operations Inc, 2006.Original data - See newspaper information provided with each entry.Original data: See newspaper information provided with each entry.&lt;/Value&gt;&lt;/Field&gt;&lt;/Fields&gt;&lt;/Root&gt;</t>
  </si>
  <si>
    <t>&lt;Root&gt;&lt;Fields&gt;&lt;Field&gt;&lt;Name&gt;Footnote&lt;/Name&gt;&lt;Value&gt;Ancestry.com, Web: Nevada, Find A Grave Index, 1861-2011 (Online publication - Provo, UT, USA: Ancestry.com Operations, Inc., 2012.Original data - Find A Grave. Find A Grave. http://www.findagrave.com/cgi-bin/fg.cgi: accessed 23 March 2012.Original data: Find A Grave. Find A Grave. http://www.findagrave.com/cgi-b)&lt;/Value&gt;&lt;/Field&gt;&lt;Field&gt;&lt;Name&gt;ShortFootnote&lt;/Name&gt;&lt;Value&gt;Ancestry.com, Web: Nevada, Find A Grave Index, 1861-2011&lt;/Value&gt;&lt;/Field&gt;&lt;Field&gt;&lt;Name&gt;Bibliography&lt;/Name&gt;&lt;Value&gt;Ancestry.com. Web: Nevada, Find A Grave Index, 1861-2011. Online publication - Provo, UT, USA: Ancestry.com Operations, Inc., 2012.Original data - Find A Grave. Find A Grave. http://www.findagrave.com/cgi-bin/fg.cgi: accessed 23 March 2012.Original data: Find A Grave. Find A Grave. http://www.findagrave.com/cgi-b.&lt;/Value&gt;&lt;/Field&gt;&lt;/Fields&gt;&lt;/Root&gt;</t>
  </si>
  <si>
    <t>&lt;Root&gt;&lt;Fields&gt;&lt;Field&gt;&lt;Name&gt;Footnote&lt;/Name&gt;&lt;Value&gt;Ancestry.com, Web: Obituary Daily Times Index, 1995-2011 (Online publication - Provo, UT, USA: Ancestry.com Operations, Inc., 2012.Original data - The Obituary Daily Times. The Obituary Daily Times. http://www.rootsweb.ancestry.com/~obituary.Original data: The Obituary Daily Times. The Obituary Daily Times. http:)&lt;/Value&gt;&lt;/Field&gt;&lt;Field&gt;&lt;Name&gt;ShortFootnote&lt;/Name&gt;&lt;Value&gt;Ancestry.com, Web: Obituary Daily Times Index, 1995-2011&lt;/Value&gt;&lt;/Field&gt;&lt;Field&gt;&lt;Name&gt;Bibliography&lt;/Name&gt;&lt;Value&gt;Ancestry.com. Web: Obituary Daily Times Index, 1995-2011. Online publication - Provo, UT, USA: Ancestry.com Operations, Inc., 2012.Original data - The Obituary Daily Times. The Obituary Daily Times. http://www.rootsweb.ancestry.com/~obituary.Original data: The Obituary Daily Times. The Obituary Daily Times. http:.&lt;/Value&gt;&lt;/Field&gt;&lt;/Fields&gt;&lt;/Root&gt;</t>
  </si>
  <si>
    <t>&lt;Root&gt;&lt;Fields&gt;&lt;Field&gt;&lt;Name&gt;Footnote&lt;/Name&gt;&lt;Value&gt;Ancestry.com, U.S., Department of Veterans Affairs BIRLS Death File, 1850-2010 (Online publication - Provo, UT, USA: Ancestry.com Operations, Inc., 2011.Original data - Beneficiary Identification Records Locator Subsystem (BIRLS) Death File. Washington, D.C.: U.S. Department of Veterans Affairs.Original data: Beneficiary Identificatio)&lt;/Value&gt;&lt;/Field&gt;&lt;Field&gt;&lt;Name&gt;ShortFootnote&lt;/Name&gt;&lt;Value&gt;Ancestry.com, U.S., Department of Veterans Affairs BIRLS Death File, 1850-2010&lt;/Value&gt;&lt;/Field&gt;&lt;Field&gt;&lt;Name&gt;Bibliography&lt;/Name&gt;&lt;Value&gt;Ancestry.com. U.S., Department of Veterans Affairs BIRLS Death File, 1850-2010. Online publication - Provo, UT, USA: Ancestry.com Operations, Inc., 2011.Original data - Beneficiary Identification Records Locator Subsystem (BIRLS) Death File. Washington, D.C.: U.S. Department of Veterans Affairs.Original data: Beneficiary Identificatio.&lt;/Value&gt;&lt;/Field&gt;&lt;/Fields&gt;&lt;/Root&gt;</t>
  </si>
  <si>
    <t>&lt;Root&gt;&lt;Fields&gt;&lt;Field&gt;&lt;Name&gt;Footnote&lt;/Name&gt;&lt;Value&gt;National Archives and Records Administration, U.S. World War II Army Enlistment Records, 1938-1946 (Online publication - Provo, UT, USA: Ancestry.com Operations Inc, 2005.Original data - Electronic Army Serial Number Merged File, 1938-1946 [Archival Database]; World War II Army Enlistment Records; Records of the National Archives and Records Administrati)&lt;/Value&gt;&lt;/Field&gt;&lt;Field&gt;&lt;Name&gt;ShortFootnote&lt;/Name&gt;&lt;Value&gt;National Archives and Records Administration, U.S. World War II Army Enlistment Records, 1938-1946&lt;/Value&gt;&lt;/Field&gt;&lt;Field&gt;&lt;Name&gt;Bibliography&lt;/Name&gt;&lt;Value&gt;National Archives and Records Administration. U.S. World War II Army Enlistment Records, 1938-1946. Online publication - Provo, UT, USA: Ancestry.com Operations Inc, 2005.Original data - Electronic Army Serial Number Merged File, 1938-1946 [Archival Database]; World War II Army Enlistment Records; Records of the National Archives and Records Administrati.&lt;/Value&gt;&lt;/Field&gt;&lt;/Fields&gt;&lt;/Root&gt;</t>
  </si>
  <si>
    <t>Fields</t>
  </si>
  <si>
    <t>Footnote</t>
  </si>
  <si>
    <t>Short Footnote</t>
  </si>
  <si>
    <t>Bibliography</t>
  </si>
  <si>
    <t>NewShortFootnote</t>
  </si>
  <si>
    <t>Query</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</si>
</sst>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1"/>
      <color theme="1"/>
      <name val="Calibri"/>
      <family val="2"/>
      <scheme val="minor"/>
    </font>
  </fonts>
  <fills count="4">
    <fill>
      <patternFill patternType="none"/>
    </fill>
    <fill>
      <patternFill patternType="gray125"/>
    </fill>
    <fill>
      <patternFill patternType="solid">
        <fgColor rgb="FF00B050"/>
        <bgColor indexed="64"/>
      </patternFill>
    </fill>
    <fill>
      <patternFill patternType="solid">
        <fgColor rgb="FFFF0000"/>
        <bgColor indexed="64"/>
      </patternFill>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vertical="top" wrapText="1"/>
    </xf>
    <xf numFmtId="0" fontId="0" fillId="2" borderId="0" xfId="0" applyFill="1" applyAlignment="1">
      <alignment vertical="top" wrapText="1"/>
    </xf>
    <xf numFmtId="0" fontId="0" fillId="3" borderId="0" xfId="0" applyFill="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0"/>
  <sheetViews>
    <sheetView tabSelected="1" workbookViewId="0">
      <selection activeCell="C110" sqref="C110"/>
    </sheetView>
  </sheetViews>
  <sheetFormatPr defaultRowHeight="15" x14ac:dyDescent="0.25"/>
  <cols>
    <col min="1" max="1" width="9.140625" style="1"/>
    <col min="2" max="2" width="29.28515625" style="1" customWidth="1"/>
    <col min="3" max="3" width="125.42578125" style="1" customWidth="1"/>
    <col min="4" max="4" width="38.140625" style="1" customWidth="1"/>
    <col min="5" max="5" width="22.85546875" style="1" customWidth="1"/>
    <col min="6" max="6" width="26" style="1" customWidth="1"/>
    <col min="7" max="16384" width="9.140625" style="1"/>
  </cols>
  <sheetData>
    <row r="1" spans="1:4" x14ac:dyDescent="0.25">
      <c r="A1" s="1" t="s">
        <v>0</v>
      </c>
      <c r="B1" s="1" t="s">
        <v>1</v>
      </c>
      <c r="C1" s="1" t="s">
        <v>202</v>
      </c>
      <c r="D1" s="2"/>
    </row>
    <row r="2" spans="1:4" ht="105" x14ac:dyDescent="0.25">
      <c r="A2" s="1">
        <v>1</v>
      </c>
      <c r="B2" s="1" t="s">
        <v>2</v>
      </c>
      <c r="C2" s="1" t="s">
        <v>102</v>
      </c>
      <c r="D2" s="2"/>
    </row>
    <row r="3" spans="1:4" ht="105" x14ac:dyDescent="0.25">
      <c r="A3" s="1">
        <v>2</v>
      </c>
      <c r="B3" s="1" t="s">
        <v>3</v>
      </c>
      <c r="C3" s="1" t="s">
        <v>103</v>
      </c>
      <c r="D3" s="2"/>
    </row>
    <row r="4" spans="1:4" ht="45" x14ac:dyDescent="0.25">
      <c r="A4" s="1">
        <v>3</v>
      </c>
      <c r="B4" s="1" t="s">
        <v>4</v>
      </c>
      <c r="C4" s="1" t="s">
        <v>104</v>
      </c>
      <c r="D4" s="2"/>
    </row>
    <row r="5" spans="1:4" ht="105" x14ac:dyDescent="0.25">
      <c r="A5" s="1">
        <v>4</v>
      </c>
      <c r="B5" s="1" t="s">
        <v>5</v>
      </c>
      <c r="C5" s="1" t="s">
        <v>105</v>
      </c>
      <c r="D5" s="2"/>
    </row>
    <row r="6" spans="1:4" ht="135" x14ac:dyDescent="0.25">
      <c r="A6" s="1">
        <v>5</v>
      </c>
      <c r="B6" s="1" t="s">
        <v>6</v>
      </c>
      <c r="C6" s="1" t="s">
        <v>106</v>
      </c>
      <c r="D6" s="2"/>
    </row>
    <row r="7" spans="1:4" ht="120" x14ac:dyDescent="0.25">
      <c r="A7" s="1">
        <v>6</v>
      </c>
      <c r="B7" s="1" t="s">
        <v>7</v>
      </c>
      <c r="C7" s="1" t="s">
        <v>107</v>
      </c>
      <c r="D7" s="2"/>
    </row>
    <row r="8" spans="1:4" ht="105" x14ac:dyDescent="0.25">
      <c r="A8" s="1">
        <v>7</v>
      </c>
      <c r="B8" s="1" t="s">
        <v>8</v>
      </c>
      <c r="C8" s="1" t="s">
        <v>108</v>
      </c>
      <c r="D8" s="2"/>
    </row>
    <row r="9" spans="1:4" ht="105" x14ac:dyDescent="0.25">
      <c r="A9" s="1">
        <v>8</v>
      </c>
      <c r="B9" s="1" t="s">
        <v>9</v>
      </c>
      <c r="C9" s="1" t="s">
        <v>109</v>
      </c>
      <c r="D9" s="2"/>
    </row>
    <row r="10" spans="1:4" ht="105" x14ac:dyDescent="0.25">
      <c r="A10" s="1">
        <v>9</v>
      </c>
      <c r="B10" s="1" t="s">
        <v>10</v>
      </c>
      <c r="C10" s="1" t="s">
        <v>110</v>
      </c>
      <c r="D10" s="2"/>
    </row>
    <row r="11" spans="1:4" ht="105" x14ac:dyDescent="0.25">
      <c r="A11" s="1">
        <v>10</v>
      </c>
      <c r="B11" s="1" t="s">
        <v>11</v>
      </c>
      <c r="C11" s="1" t="s">
        <v>111</v>
      </c>
      <c r="D11" s="2"/>
    </row>
    <row r="12" spans="1:4" ht="120" x14ac:dyDescent="0.25">
      <c r="A12" s="1">
        <v>11</v>
      </c>
      <c r="B12" s="1" t="s">
        <v>12</v>
      </c>
      <c r="C12" s="1" t="s">
        <v>112</v>
      </c>
      <c r="D12" s="2"/>
    </row>
    <row r="13" spans="1:4" ht="120" x14ac:dyDescent="0.25">
      <c r="A13" s="1">
        <v>12</v>
      </c>
      <c r="B13" s="1" t="s">
        <v>13</v>
      </c>
      <c r="C13" s="1" t="s">
        <v>113</v>
      </c>
      <c r="D13" s="2"/>
    </row>
    <row r="14" spans="1:4" ht="120" x14ac:dyDescent="0.25">
      <c r="A14" s="1">
        <v>13</v>
      </c>
      <c r="B14" s="1" t="s">
        <v>14</v>
      </c>
      <c r="C14" s="1" t="s">
        <v>114</v>
      </c>
      <c r="D14" s="2"/>
    </row>
    <row r="15" spans="1:4" ht="120" x14ac:dyDescent="0.25">
      <c r="A15" s="1">
        <v>14</v>
      </c>
      <c r="B15" s="1" t="s">
        <v>15</v>
      </c>
      <c r="C15" s="1" t="s">
        <v>115</v>
      </c>
      <c r="D15" s="2"/>
    </row>
    <row r="16" spans="1:4" ht="120" x14ac:dyDescent="0.25">
      <c r="A16" s="1">
        <v>15</v>
      </c>
      <c r="B16" s="1" t="s">
        <v>16</v>
      </c>
      <c r="C16" s="1" t="s">
        <v>116</v>
      </c>
      <c r="D16" s="2"/>
    </row>
    <row r="17" spans="1:4" ht="120" x14ac:dyDescent="0.25">
      <c r="A17" s="1">
        <v>16</v>
      </c>
      <c r="B17" s="1" t="s">
        <v>17</v>
      </c>
      <c r="C17" s="1" t="s">
        <v>117</v>
      </c>
      <c r="D17" s="2"/>
    </row>
    <row r="18" spans="1:4" ht="120" x14ac:dyDescent="0.25">
      <c r="A18" s="1">
        <v>17</v>
      </c>
      <c r="B18" s="1" t="s">
        <v>18</v>
      </c>
      <c r="C18" s="1" t="s">
        <v>118</v>
      </c>
      <c r="D18" s="2"/>
    </row>
    <row r="19" spans="1:4" ht="105" x14ac:dyDescent="0.25">
      <c r="A19" s="1">
        <v>18</v>
      </c>
      <c r="B19" s="1" t="s">
        <v>19</v>
      </c>
      <c r="C19" s="1" t="s">
        <v>119</v>
      </c>
      <c r="D19" s="2"/>
    </row>
    <row r="20" spans="1:4" ht="120" x14ac:dyDescent="0.25">
      <c r="A20" s="1">
        <v>19</v>
      </c>
      <c r="B20" s="1" t="s">
        <v>20</v>
      </c>
      <c r="C20" s="1" t="s">
        <v>120</v>
      </c>
      <c r="D20" s="2"/>
    </row>
    <row r="21" spans="1:4" ht="165" x14ac:dyDescent="0.25">
      <c r="A21" s="1">
        <v>20</v>
      </c>
      <c r="B21" s="1" t="s">
        <v>21</v>
      </c>
      <c r="C21" s="1" t="s">
        <v>121</v>
      </c>
      <c r="D21" s="2"/>
    </row>
    <row r="22" spans="1:4" ht="120" x14ac:dyDescent="0.25">
      <c r="A22" s="1">
        <v>21</v>
      </c>
      <c r="B22" s="1" t="s">
        <v>22</v>
      </c>
      <c r="C22" s="1" t="s">
        <v>122</v>
      </c>
      <c r="D22" s="2"/>
    </row>
    <row r="23" spans="1:4" ht="120" x14ac:dyDescent="0.25">
      <c r="A23" s="1">
        <v>22</v>
      </c>
      <c r="B23" s="1" t="s">
        <v>23</v>
      </c>
      <c r="C23" s="1" t="s">
        <v>123</v>
      </c>
      <c r="D23" s="2"/>
    </row>
    <row r="24" spans="1:4" ht="120" x14ac:dyDescent="0.25">
      <c r="A24" s="1">
        <v>23</v>
      </c>
      <c r="B24" s="1" t="s">
        <v>24</v>
      </c>
      <c r="C24" s="1" t="s">
        <v>124</v>
      </c>
      <c r="D24" s="2"/>
    </row>
    <row r="25" spans="1:4" ht="120" x14ac:dyDescent="0.25">
      <c r="A25" s="1">
        <v>24</v>
      </c>
      <c r="B25" s="1" t="s">
        <v>25</v>
      </c>
      <c r="C25" s="1" t="s">
        <v>125</v>
      </c>
      <c r="D25" s="2"/>
    </row>
    <row r="26" spans="1:4" ht="120" x14ac:dyDescent="0.25">
      <c r="A26" s="1">
        <v>25</v>
      </c>
      <c r="B26" s="1" t="s">
        <v>26</v>
      </c>
      <c r="C26" s="1" t="s">
        <v>126</v>
      </c>
      <c r="D26" s="2"/>
    </row>
    <row r="27" spans="1:4" ht="75" x14ac:dyDescent="0.25">
      <c r="A27" s="1">
        <v>26</v>
      </c>
      <c r="B27" s="1" t="s">
        <v>27</v>
      </c>
      <c r="C27" s="1" t="s">
        <v>127</v>
      </c>
      <c r="D27" s="2"/>
    </row>
    <row r="28" spans="1:4" ht="120" x14ac:dyDescent="0.25">
      <c r="A28" s="1">
        <v>27</v>
      </c>
      <c r="B28" s="1" t="s">
        <v>28</v>
      </c>
      <c r="C28" s="1" t="s">
        <v>128</v>
      </c>
      <c r="D28" s="2"/>
    </row>
    <row r="29" spans="1:4" ht="120" x14ac:dyDescent="0.25">
      <c r="A29" s="1">
        <v>28</v>
      </c>
      <c r="B29" s="1" t="s">
        <v>29</v>
      </c>
      <c r="C29" s="1" t="s">
        <v>129</v>
      </c>
      <c r="D29" s="2"/>
    </row>
    <row r="30" spans="1:4" ht="105" x14ac:dyDescent="0.25">
      <c r="A30" s="1">
        <v>29</v>
      </c>
      <c r="B30" s="1" t="s">
        <v>30</v>
      </c>
      <c r="C30" s="1" t="s">
        <v>130</v>
      </c>
      <c r="D30" s="2"/>
    </row>
    <row r="31" spans="1:4" ht="105" x14ac:dyDescent="0.25">
      <c r="A31" s="1">
        <v>30</v>
      </c>
      <c r="B31" s="1" t="s">
        <v>31</v>
      </c>
      <c r="C31" s="1" t="s">
        <v>131</v>
      </c>
      <c r="D31" s="2"/>
    </row>
    <row r="32" spans="1:4" ht="120" x14ac:dyDescent="0.25">
      <c r="A32" s="1">
        <v>31</v>
      </c>
      <c r="B32" s="1" t="s">
        <v>32</v>
      </c>
      <c r="C32" s="1" t="s">
        <v>132</v>
      </c>
      <c r="D32" s="2"/>
    </row>
    <row r="33" spans="1:4" ht="105" x14ac:dyDescent="0.25">
      <c r="A33" s="1">
        <v>32</v>
      </c>
      <c r="B33" s="1" t="s">
        <v>33</v>
      </c>
      <c r="C33" s="1" t="s">
        <v>133</v>
      </c>
      <c r="D33" s="2"/>
    </row>
    <row r="34" spans="1:4" ht="120" x14ac:dyDescent="0.25">
      <c r="A34" s="1">
        <v>33</v>
      </c>
      <c r="B34" s="1" t="s">
        <v>34</v>
      </c>
      <c r="C34" s="1" t="s">
        <v>134</v>
      </c>
      <c r="D34" s="2"/>
    </row>
    <row r="35" spans="1:4" ht="120" x14ac:dyDescent="0.25">
      <c r="A35" s="1">
        <v>34</v>
      </c>
      <c r="B35" s="1" t="s">
        <v>35</v>
      </c>
      <c r="C35" s="1" t="s">
        <v>135</v>
      </c>
      <c r="D35" s="2"/>
    </row>
    <row r="36" spans="1:4" ht="120" x14ac:dyDescent="0.25">
      <c r="A36" s="1">
        <v>35</v>
      </c>
      <c r="B36" s="1" t="s">
        <v>36</v>
      </c>
      <c r="C36" s="1" t="s">
        <v>136</v>
      </c>
      <c r="D36" s="2"/>
    </row>
    <row r="37" spans="1:4" ht="120" x14ac:dyDescent="0.25">
      <c r="A37" s="1">
        <v>36</v>
      </c>
      <c r="B37" s="1" t="s">
        <v>37</v>
      </c>
      <c r="C37" s="1" t="s">
        <v>137</v>
      </c>
      <c r="D37" s="2"/>
    </row>
    <row r="38" spans="1:4" ht="105" x14ac:dyDescent="0.25">
      <c r="A38" s="1">
        <v>37</v>
      </c>
      <c r="B38" s="1" t="s">
        <v>38</v>
      </c>
      <c r="C38" s="1" t="s">
        <v>138</v>
      </c>
      <c r="D38" s="2"/>
    </row>
    <row r="39" spans="1:4" ht="120" x14ac:dyDescent="0.25">
      <c r="A39" s="1">
        <v>38</v>
      </c>
      <c r="B39" s="1" t="s">
        <v>39</v>
      </c>
      <c r="C39" s="1" t="s">
        <v>139</v>
      </c>
      <c r="D39" s="2"/>
    </row>
    <row r="40" spans="1:4" ht="135" x14ac:dyDescent="0.25">
      <c r="A40" s="1">
        <v>39</v>
      </c>
      <c r="B40" s="1" t="s">
        <v>40</v>
      </c>
      <c r="C40" s="1" t="s">
        <v>140</v>
      </c>
      <c r="D40" s="2"/>
    </row>
    <row r="41" spans="1:4" ht="120" x14ac:dyDescent="0.25">
      <c r="A41" s="1">
        <v>40</v>
      </c>
      <c r="B41" s="1" t="s">
        <v>41</v>
      </c>
      <c r="C41" s="1" t="s">
        <v>141</v>
      </c>
      <c r="D41" s="2"/>
    </row>
    <row r="42" spans="1:4" ht="105" x14ac:dyDescent="0.25">
      <c r="A42" s="1">
        <v>41</v>
      </c>
      <c r="B42" s="1" t="s">
        <v>42</v>
      </c>
      <c r="C42" s="1" t="s">
        <v>142</v>
      </c>
      <c r="D42" s="2"/>
    </row>
    <row r="43" spans="1:4" ht="120" x14ac:dyDescent="0.25">
      <c r="A43" s="1">
        <v>42</v>
      </c>
      <c r="B43" s="1" t="s">
        <v>43</v>
      </c>
      <c r="C43" s="1" t="s">
        <v>143</v>
      </c>
      <c r="D43" s="2"/>
    </row>
    <row r="44" spans="1:4" ht="105" x14ac:dyDescent="0.25">
      <c r="A44" s="1">
        <v>43</v>
      </c>
      <c r="B44" s="1" t="s">
        <v>44</v>
      </c>
      <c r="C44" s="1" t="s">
        <v>144</v>
      </c>
      <c r="D44" s="2"/>
    </row>
    <row r="45" spans="1:4" ht="120" x14ac:dyDescent="0.25">
      <c r="A45" s="1">
        <v>44</v>
      </c>
      <c r="B45" s="1" t="s">
        <v>45</v>
      </c>
      <c r="C45" s="1" t="s">
        <v>145</v>
      </c>
      <c r="D45" s="2"/>
    </row>
    <row r="46" spans="1:4" ht="120" x14ac:dyDescent="0.25">
      <c r="A46" s="1">
        <v>45</v>
      </c>
      <c r="B46" s="1" t="s">
        <v>46</v>
      </c>
      <c r="C46" s="1" t="s">
        <v>146</v>
      </c>
      <c r="D46" s="2"/>
    </row>
    <row r="47" spans="1:4" ht="120" x14ac:dyDescent="0.25">
      <c r="A47" s="1">
        <v>46</v>
      </c>
      <c r="B47" s="1" t="s">
        <v>47</v>
      </c>
      <c r="C47" s="1" t="s">
        <v>147</v>
      </c>
      <c r="D47" s="2"/>
    </row>
    <row r="48" spans="1:4" ht="105" x14ac:dyDescent="0.25">
      <c r="A48" s="1">
        <v>47</v>
      </c>
      <c r="B48" s="1" t="s">
        <v>48</v>
      </c>
      <c r="C48" s="1" t="s">
        <v>148</v>
      </c>
      <c r="D48" s="2"/>
    </row>
    <row r="49" spans="1:4" ht="120" x14ac:dyDescent="0.25">
      <c r="A49" s="1">
        <v>48</v>
      </c>
      <c r="B49" s="1" t="s">
        <v>49</v>
      </c>
      <c r="C49" s="1" t="s">
        <v>149</v>
      </c>
      <c r="D49" s="2"/>
    </row>
    <row r="50" spans="1:4" ht="120" x14ac:dyDescent="0.25">
      <c r="A50" s="1">
        <v>49</v>
      </c>
      <c r="B50" s="1" t="s">
        <v>50</v>
      </c>
      <c r="C50" s="1" t="s">
        <v>150</v>
      </c>
      <c r="D50" s="2"/>
    </row>
    <row r="51" spans="1:4" ht="120" x14ac:dyDescent="0.25">
      <c r="A51" s="1">
        <v>50</v>
      </c>
      <c r="B51" s="1" t="s">
        <v>51</v>
      </c>
      <c r="C51" s="1" t="s">
        <v>151</v>
      </c>
      <c r="D51" s="2"/>
    </row>
    <row r="52" spans="1:4" ht="120" x14ac:dyDescent="0.25">
      <c r="A52" s="1">
        <v>51</v>
      </c>
      <c r="B52" s="1" t="s">
        <v>52</v>
      </c>
      <c r="C52" s="1" t="s">
        <v>152</v>
      </c>
      <c r="D52" s="2"/>
    </row>
    <row r="53" spans="1:4" ht="90" x14ac:dyDescent="0.25">
      <c r="A53" s="1">
        <v>52</v>
      </c>
      <c r="B53" s="1" t="s">
        <v>53</v>
      </c>
      <c r="C53" s="1" t="s">
        <v>153</v>
      </c>
      <c r="D53" s="2"/>
    </row>
    <row r="54" spans="1:4" ht="120" x14ac:dyDescent="0.25">
      <c r="A54" s="1">
        <v>53</v>
      </c>
      <c r="B54" s="1" t="s">
        <v>54</v>
      </c>
      <c r="C54" s="1" t="s">
        <v>154</v>
      </c>
      <c r="D54" s="2"/>
    </row>
    <row r="55" spans="1:4" ht="120" x14ac:dyDescent="0.25">
      <c r="A55" s="1">
        <v>54</v>
      </c>
      <c r="B55" s="1" t="s">
        <v>55</v>
      </c>
      <c r="C55" s="1" t="s">
        <v>155</v>
      </c>
      <c r="D55" s="2"/>
    </row>
    <row r="56" spans="1:4" ht="120" x14ac:dyDescent="0.25">
      <c r="A56" s="1">
        <v>55</v>
      </c>
      <c r="B56" s="1" t="s">
        <v>56</v>
      </c>
      <c r="C56" s="1" t="s">
        <v>156</v>
      </c>
      <c r="D56" s="2"/>
    </row>
    <row r="57" spans="1:4" ht="120" x14ac:dyDescent="0.25">
      <c r="A57" s="1">
        <v>56</v>
      </c>
      <c r="B57" s="1" t="s">
        <v>57</v>
      </c>
      <c r="C57" s="1" t="s">
        <v>157</v>
      </c>
      <c r="D57" s="2"/>
    </row>
    <row r="58" spans="1:4" ht="120" x14ac:dyDescent="0.25">
      <c r="A58" s="1">
        <v>57</v>
      </c>
      <c r="B58" s="1" t="s">
        <v>58</v>
      </c>
      <c r="C58" s="1" t="s">
        <v>158</v>
      </c>
      <c r="D58" s="2"/>
    </row>
    <row r="59" spans="1:4" ht="105" x14ac:dyDescent="0.25">
      <c r="A59" s="1">
        <v>58</v>
      </c>
      <c r="B59" s="1" t="s">
        <v>59</v>
      </c>
      <c r="C59" s="1" t="s">
        <v>159</v>
      </c>
      <c r="D59" s="2"/>
    </row>
    <row r="60" spans="1:4" ht="120" x14ac:dyDescent="0.25">
      <c r="A60" s="1">
        <v>59</v>
      </c>
      <c r="B60" s="1" t="s">
        <v>60</v>
      </c>
      <c r="C60" s="1" t="s">
        <v>160</v>
      </c>
      <c r="D60" s="2"/>
    </row>
    <row r="61" spans="1:4" ht="120" x14ac:dyDescent="0.25">
      <c r="A61" s="1">
        <v>60</v>
      </c>
      <c r="B61" s="1" t="s">
        <v>61</v>
      </c>
      <c r="C61" s="1" t="s">
        <v>161</v>
      </c>
      <c r="D61" s="2"/>
    </row>
    <row r="62" spans="1:4" ht="120" x14ac:dyDescent="0.25">
      <c r="A62" s="1">
        <v>61</v>
      </c>
      <c r="B62" s="1" t="s">
        <v>62</v>
      </c>
      <c r="C62" s="1" t="s">
        <v>162</v>
      </c>
      <c r="D62" s="2"/>
    </row>
    <row r="63" spans="1:4" ht="120" x14ac:dyDescent="0.25">
      <c r="A63" s="1">
        <v>62</v>
      </c>
      <c r="B63" s="1" t="s">
        <v>63</v>
      </c>
      <c r="C63" s="1" t="s">
        <v>163</v>
      </c>
      <c r="D63" s="2"/>
    </row>
    <row r="64" spans="1:4" ht="120" x14ac:dyDescent="0.25">
      <c r="A64" s="1">
        <v>63</v>
      </c>
      <c r="B64" s="1" t="s">
        <v>64</v>
      </c>
      <c r="C64" s="1" t="s">
        <v>164</v>
      </c>
      <c r="D64" s="2"/>
    </row>
    <row r="65" spans="1:4" ht="105" x14ac:dyDescent="0.25">
      <c r="A65" s="1">
        <v>64</v>
      </c>
      <c r="B65" s="1" t="s">
        <v>65</v>
      </c>
      <c r="C65" s="1" t="s">
        <v>165</v>
      </c>
      <c r="D65" s="2"/>
    </row>
    <row r="66" spans="1:4" ht="105" x14ac:dyDescent="0.25">
      <c r="A66" s="1">
        <v>65</v>
      </c>
      <c r="B66" s="1" t="s">
        <v>66</v>
      </c>
      <c r="C66" s="1" t="s">
        <v>166</v>
      </c>
      <c r="D66" s="2"/>
    </row>
    <row r="67" spans="1:4" ht="120" x14ac:dyDescent="0.25">
      <c r="A67" s="1">
        <v>66</v>
      </c>
      <c r="B67" s="1" t="s">
        <v>67</v>
      </c>
      <c r="C67" s="1" t="s">
        <v>167</v>
      </c>
      <c r="D67" s="2"/>
    </row>
    <row r="68" spans="1:4" ht="120" x14ac:dyDescent="0.25">
      <c r="A68" s="1">
        <v>67</v>
      </c>
      <c r="B68" s="1" t="s">
        <v>68</v>
      </c>
      <c r="C68" s="1" t="s">
        <v>168</v>
      </c>
      <c r="D68" s="2"/>
    </row>
    <row r="69" spans="1:4" ht="120" x14ac:dyDescent="0.25">
      <c r="A69" s="1">
        <v>68</v>
      </c>
      <c r="B69" s="1" t="s">
        <v>69</v>
      </c>
      <c r="C69" s="1" t="s">
        <v>169</v>
      </c>
      <c r="D69" s="2"/>
    </row>
    <row r="70" spans="1:4" ht="120" x14ac:dyDescent="0.25">
      <c r="A70" s="1">
        <v>69</v>
      </c>
      <c r="B70" s="1" t="s">
        <v>70</v>
      </c>
      <c r="C70" s="1" t="s">
        <v>170</v>
      </c>
      <c r="D70" s="2"/>
    </row>
    <row r="71" spans="1:4" ht="120" x14ac:dyDescent="0.25">
      <c r="A71" s="1">
        <v>70</v>
      </c>
      <c r="B71" s="1" t="s">
        <v>71</v>
      </c>
      <c r="C71" s="1" t="s">
        <v>171</v>
      </c>
      <c r="D71" s="2"/>
    </row>
    <row r="72" spans="1:4" ht="105" x14ac:dyDescent="0.25">
      <c r="A72" s="1">
        <v>71</v>
      </c>
      <c r="B72" s="1" t="s">
        <v>72</v>
      </c>
      <c r="C72" s="1" t="s">
        <v>172</v>
      </c>
      <c r="D72" s="2"/>
    </row>
    <row r="73" spans="1:4" ht="105" x14ac:dyDescent="0.25">
      <c r="A73" s="1">
        <v>72</v>
      </c>
      <c r="B73" s="1" t="s">
        <v>73</v>
      </c>
      <c r="C73" s="1" t="s">
        <v>173</v>
      </c>
      <c r="D73" s="2"/>
    </row>
    <row r="74" spans="1:4" ht="90" x14ac:dyDescent="0.25">
      <c r="A74" s="1">
        <v>73</v>
      </c>
      <c r="B74" s="1" t="s">
        <v>74</v>
      </c>
      <c r="C74" s="1" t="s">
        <v>174</v>
      </c>
      <c r="D74" s="2"/>
    </row>
    <row r="75" spans="1:4" ht="120" x14ac:dyDescent="0.25">
      <c r="A75" s="1">
        <v>74</v>
      </c>
      <c r="B75" s="1" t="s">
        <v>75</v>
      </c>
      <c r="C75" s="1" t="s">
        <v>175</v>
      </c>
      <c r="D75" s="2"/>
    </row>
    <row r="76" spans="1:4" ht="120" x14ac:dyDescent="0.25">
      <c r="A76" s="1">
        <v>75</v>
      </c>
      <c r="B76" s="1" t="s">
        <v>76</v>
      </c>
      <c r="C76" s="1" t="s">
        <v>176</v>
      </c>
      <c r="D76" s="2"/>
    </row>
    <row r="77" spans="1:4" ht="105" x14ac:dyDescent="0.25">
      <c r="A77" s="1">
        <v>76</v>
      </c>
      <c r="B77" s="1" t="s">
        <v>77</v>
      </c>
      <c r="C77" s="1" t="s">
        <v>177</v>
      </c>
      <c r="D77" s="2"/>
    </row>
    <row r="78" spans="1:4" ht="105" x14ac:dyDescent="0.25">
      <c r="A78" s="1">
        <v>77</v>
      </c>
      <c r="B78" s="1" t="s">
        <v>78</v>
      </c>
      <c r="C78" s="1" t="s">
        <v>178</v>
      </c>
      <c r="D78" s="2"/>
    </row>
    <row r="79" spans="1:4" ht="60" x14ac:dyDescent="0.25">
      <c r="A79" s="1">
        <v>78</v>
      </c>
      <c r="B79" s="1" t="s">
        <v>79</v>
      </c>
      <c r="C79" s="1" t="s">
        <v>179</v>
      </c>
      <c r="D79" s="2"/>
    </row>
    <row r="80" spans="1:4" ht="120" x14ac:dyDescent="0.25">
      <c r="A80" s="1">
        <v>79</v>
      </c>
      <c r="B80" s="1" t="s">
        <v>80</v>
      </c>
      <c r="C80" s="1" t="s">
        <v>180</v>
      </c>
      <c r="D80" s="2"/>
    </row>
    <row r="81" spans="1:4" ht="120" x14ac:dyDescent="0.25">
      <c r="A81" s="1">
        <v>80</v>
      </c>
      <c r="B81" s="1" t="s">
        <v>81</v>
      </c>
      <c r="C81" s="1" t="s">
        <v>181</v>
      </c>
      <c r="D81" s="2"/>
    </row>
    <row r="82" spans="1:4" ht="120" x14ac:dyDescent="0.25">
      <c r="A82" s="1">
        <v>81</v>
      </c>
      <c r="B82" s="1" t="s">
        <v>82</v>
      </c>
      <c r="C82" s="1" t="s">
        <v>182</v>
      </c>
      <c r="D82" s="2"/>
    </row>
    <row r="83" spans="1:4" ht="120" x14ac:dyDescent="0.25">
      <c r="A83" s="1">
        <v>82</v>
      </c>
      <c r="B83" s="1" t="s">
        <v>83</v>
      </c>
      <c r="C83" s="1" t="s">
        <v>183</v>
      </c>
      <c r="D83" s="2"/>
    </row>
    <row r="84" spans="1:4" ht="60" x14ac:dyDescent="0.25">
      <c r="A84" s="1">
        <v>83</v>
      </c>
      <c r="B84" s="1" t="s">
        <v>84</v>
      </c>
      <c r="C84" s="1" t="s">
        <v>184</v>
      </c>
      <c r="D84" s="2"/>
    </row>
    <row r="85" spans="1:4" ht="120" x14ac:dyDescent="0.25">
      <c r="A85" s="1">
        <v>84</v>
      </c>
      <c r="B85" s="1" t="s">
        <v>85</v>
      </c>
      <c r="C85" s="1" t="s">
        <v>185</v>
      </c>
      <c r="D85" s="2"/>
    </row>
    <row r="86" spans="1:4" ht="120" x14ac:dyDescent="0.25">
      <c r="A86" s="1">
        <v>85</v>
      </c>
      <c r="B86" s="1" t="s">
        <v>86</v>
      </c>
      <c r="C86" s="1" t="s">
        <v>186</v>
      </c>
      <c r="D86" s="2"/>
    </row>
    <row r="87" spans="1:4" ht="105" x14ac:dyDescent="0.25">
      <c r="A87" s="1">
        <v>86</v>
      </c>
      <c r="B87" s="1" t="s">
        <v>87</v>
      </c>
      <c r="C87" s="1" t="s">
        <v>187</v>
      </c>
      <c r="D87" s="2"/>
    </row>
    <row r="88" spans="1:4" ht="120" x14ac:dyDescent="0.25">
      <c r="A88" s="1">
        <v>87</v>
      </c>
      <c r="B88" s="1" t="s">
        <v>88</v>
      </c>
      <c r="C88" s="1" t="s">
        <v>188</v>
      </c>
      <c r="D88" s="2"/>
    </row>
    <row r="89" spans="1:4" ht="120" x14ac:dyDescent="0.25">
      <c r="A89" s="1">
        <v>88</v>
      </c>
      <c r="B89" s="1" t="s">
        <v>89</v>
      </c>
      <c r="C89" s="1" t="s">
        <v>189</v>
      </c>
      <c r="D89" s="2"/>
    </row>
    <row r="90" spans="1:4" ht="120" x14ac:dyDescent="0.25">
      <c r="A90" s="1">
        <v>89</v>
      </c>
      <c r="B90" s="1" t="s">
        <v>90</v>
      </c>
      <c r="C90" s="1" t="s">
        <v>190</v>
      </c>
      <c r="D90" s="2"/>
    </row>
    <row r="91" spans="1:4" ht="120" x14ac:dyDescent="0.25">
      <c r="A91" s="1">
        <v>90</v>
      </c>
      <c r="B91" s="1" t="s">
        <v>91</v>
      </c>
      <c r="C91" s="1" t="s">
        <v>191</v>
      </c>
      <c r="D91" s="2"/>
    </row>
    <row r="92" spans="1:4" ht="105" x14ac:dyDescent="0.25">
      <c r="A92" s="1">
        <v>91</v>
      </c>
      <c r="B92" s="1" t="s">
        <v>92</v>
      </c>
      <c r="C92" s="1" t="s">
        <v>192</v>
      </c>
      <c r="D92" s="2"/>
    </row>
    <row r="93" spans="1:4" ht="105" x14ac:dyDescent="0.25">
      <c r="A93" s="1">
        <v>92</v>
      </c>
      <c r="B93" s="1" t="s">
        <v>93</v>
      </c>
      <c r="C93" s="1" t="s">
        <v>193</v>
      </c>
      <c r="D93" s="2"/>
    </row>
    <row r="94" spans="1:4" ht="120" x14ac:dyDescent="0.25">
      <c r="A94" s="1">
        <v>93</v>
      </c>
      <c r="B94" s="1" t="s">
        <v>94</v>
      </c>
      <c r="C94" s="1" t="s">
        <v>194</v>
      </c>
      <c r="D94" s="2"/>
    </row>
    <row r="95" spans="1:4" ht="105" x14ac:dyDescent="0.25">
      <c r="A95" s="1">
        <v>94</v>
      </c>
      <c r="B95" s="1" t="s">
        <v>95</v>
      </c>
      <c r="C95" s="1" t="s">
        <v>195</v>
      </c>
      <c r="D95" s="2"/>
    </row>
    <row r="96" spans="1:4" ht="120" x14ac:dyDescent="0.25">
      <c r="A96" s="1">
        <v>95</v>
      </c>
      <c r="B96" s="1" t="s">
        <v>96</v>
      </c>
      <c r="C96" s="1" t="s">
        <v>196</v>
      </c>
      <c r="D96" s="2"/>
    </row>
    <row r="97" spans="1:4" ht="90" x14ac:dyDescent="0.25">
      <c r="A97" s="1">
        <v>96</v>
      </c>
      <c r="B97" s="1" t="s">
        <v>97</v>
      </c>
      <c r="C97" s="1" t="s">
        <v>197</v>
      </c>
      <c r="D97" s="2"/>
    </row>
    <row r="98" spans="1:4" ht="120" x14ac:dyDescent="0.25">
      <c r="A98" s="1">
        <v>97</v>
      </c>
      <c r="B98" s="1" t="s">
        <v>98</v>
      </c>
      <c r="C98" s="1" t="s">
        <v>198</v>
      </c>
      <c r="D98" s="2"/>
    </row>
    <row r="99" spans="1:4" ht="120" x14ac:dyDescent="0.25">
      <c r="A99" s="1">
        <v>98</v>
      </c>
      <c r="B99" s="1" t="s">
        <v>99</v>
      </c>
      <c r="C99" s="1" t="s">
        <v>199</v>
      </c>
      <c r="D99" s="2"/>
    </row>
    <row r="100" spans="1:4" ht="120" x14ac:dyDescent="0.25">
      <c r="A100" s="1">
        <v>99</v>
      </c>
      <c r="B100" s="1" t="s">
        <v>100</v>
      </c>
      <c r="C100" s="1" t="s">
        <v>200</v>
      </c>
      <c r="D100" s="2"/>
    </row>
    <row r="101" spans="1:4" ht="120" x14ac:dyDescent="0.25">
      <c r="A101" s="1">
        <v>100</v>
      </c>
      <c r="B101" s="1" t="s">
        <v>101</v>
      </c>
      <c r="C101" s="1" t="s">
        <v>201</v>
      </c>
      <c r="D101" s="2"/>
    </row>
    <row r="102" spans="1:4" x14ac:dyDescent="0.25">
      <c r="D102" s="3"/>
    </row>
    <row r="103" spans="1:4" x14ac:dyDescent="0.25">
      <c r="D103" s="3"/>
    </row>
    <row r="104" spans="1:4" x14ac:dyDescent="0.25">
      <c r="D104" s="3"/>
    </row>
    <row r="105" spans="1:4" x14ac:dyDescent="0.25">
      <c r="D105" s="3"/>
    </row>
    <row r="106" spans="1:4" x14ac:dyDescent="0.25">
      <c r="D106" s="3"/>
    </row>
    <row r="107" spans="1:4" x14ac:dyDescent="0.25">
      <c r="D107" s="3"/>
    </row>
    <row r="108" spans="1:4" x14ac:dyDescent="0.25">
      <c r="D108" s="3"/>
    </row>
    <row r="109" spans="1:4" x14ac:dyDescent="0.25">
      <c r="D109" s="3"/>
    </row>
    <row r="110" spans="1:4" x14ac:dyDescent="0.25">
      <c r="D110" s="3"/>
    </row>
    <row r="111" spans="1:4" x14ac:dyDescent="0.25">
      <c r="D111" s="3"/>
    </row>
    <row r="112" spans="1:4" x14ac:dyDescent="0.25">
      <c r="D112" s="3"/>
    </row>
    <row r="113" spans="4:4" x14ac:dyDescent="0.25">
      <c r="D113" s="3"/>
    </row>
    <row r="114" spans="4:4" x14ac:dyDescent="0.25">
      <c r="D114" s="3"/>
    </row>
    <row r="115" spans="4:4" x14ac:dyDescent="0.25">
      <c r="D115" s="3"/>
    </row>
    <row r="116" spans="4:4" x14ac:dyDescent="0.25">
      <c r="D116" s="3"/>
    </row>
    <row r="117" spans="4:4" x14ac:dyDescent="0.25">
      <c r="D117" s="3"/>
    </row>
    <row r="118" spans="4:4" x14ac:dyDescent="0.25">
      <c r="D118" s="3"/>
    </row>
    <row r="119" spans="4:4" x14ac:dyDescent="0.25">
      <c r="D119" s="3"/>
    </row>
    <row r="120" spans="4:4" x14ac:dyDescent="0.25">
      <c r="D120" s="3"/>
    </row>
  </sheetData>
  <sortState ref="A2:C108">
    <sortCondition ref="A2:A108"/>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7"/>
  <sheetViews>
    <sheetView topLeftCell="A100" workbookViewId="0">
      <selection activeCell="B101" sqref="B101"/>
    </sheetView>
  </sheetViews>
  <sheetFormatPr defaultRowHeight="15" x14ac:dyDescent="0.25"/>
  <cols>
    <col min="1" max="1" width="9" style="1" customWidth="1"/>
    <col min="2" max="2" width="42.85546875" style="1" customWidth="1"/>
    <col min="3" max="3" width="32.5703125" style="1" customWidth="1"/>
    <col min="4" max="4" width="42.85546875" style="1" customWidth="1"/>
    <col min="5" max="5" width="22.85546875" style="1" customWidth="1"/>
    <col min="6" max="6" width="22.85546875" customWidth="1"/>
  </cols>
  <sheetData>
    <row r="1" spans="1:6" x14ac:dyDescent="0.25">
      <c r="A1" s="1" t="str">
        <f>+Source!A1</f>
        <v>SourceID</v>
      </c>
      <c r="B1" s="1" t="s">
        <v>203</v>
      </c>
      <c r="C1" s="1" t="s">
        <v>204</v>
      </c>
      <c r="D1" s="1" t="s">
        <v>205</v>
      </c>
      <c r="E1" s="1" t="s">
        <v>206</v>
      </c>
      <c r="F1" s="1" t="s">
        <v>1</v>
      </c>
    </row>
    <row r="2" spans="1:6" ht="120" x14ac:dyDescent="0.25">
      <c r="A2" s="1">
        <f>+Source!A2</f>
        <v>1</v>
      </c>
      <c r="B2" s="1" t="str">
        <f>MID(MID(Source!C2,SEARCH("&gt;Footnote&lt;/Name&gt;&lt;Value&gt;",Source!C2)+23,1000), 1, SEARCH("&lt;/Value&gt;",Source!C2)-50)</f>
        <v>Ancestry.com, 1901 Census of Canada (Online publication - Provo, UT, USA: Ancestry.com Operations Inc, 2006. .Original data - Library and Archives Canada. Census of Canada, 1901. Ottawa, Ontario, Canada: Library and Archives Canada, 2004. http://www.collectionscanada.gc.ca/databases/census-19)</v>
      </c>
      <c r="C2" s="1" t="str">
        <f>MID(MID(Source!C2,SEARCH("&gt;ShortFootnote&lt;/Name&gt;&lt;Value&gt;",Source!C2)+28,1000), 1, SEARCH("&lt;/Value&gt;",Source!C2, SEARCH("&lt;/Value&gt;",Source!C2)+5)-LEN(B2)-106)</f>
        <v>Ancestry.com, 1901 Census of Canada</v>
      </c>
      <c r="D2" s="1" t="str">
        <f>MID(Source!C2,SEARCH("Bibliography&lt;/Name&gt;",Source!C2)+26,LEN(Source!C2)-LEN(B2)-LEN(C2)-192)</f>
        <v>Ancestry.com. 1901 Census of Canada. Online publication - Provo, UT, USA: Ancestry.com Operations Inc, 2006. .Original data - Library and Archives Canada. Census of Canada, 1901. Ottawa, Ontario, Canada: Library and Archives Canada, 2004. http://www.collectionscanada.gc.ca/databases/census-19.</v>
      </c>
      <c r="E2" s="1" t="str">
        <f>TRIM(SUBSTITUTE(C2,"Ancestry.com, "," "))</f>
        <v>1901 Census of Canada</v>
      </c>
      <c r="F2" s="1" t="str">
        <f>+Source!B2</f>
        <v>1901 Census of Canada</v>
      </c>
    </row>
    <row r="3" spans="1:6" ht="120" x14ac:dyDescent="0.25">
      <c r="A3" s="1">
        <f>+Source!A3</f>
        <v>2</v>
      </c>
      <c r="B3" s="1" t="str">
        <f>MID(MID(Source!C3,SEARCH("&gt;Footnote&lt;/Name&gt;&lt;Value&gt;",Source!C3)+23,1000), 1, SEARCH("&lt;/Value&gt;",Source!C3)-50)</f>
        <v>Ancestry.com, 1891 Census of Canada (Online publication - Provo, UT, USA: Ancestry.com Operations Inc, 2008. .Original data - Library and Archives Canada. Census of Canada, 1891. Ottawa, Ontario, Canada: Library and Archives Canada, 2009. http://www.collectionscanada.gc.ca/databases/census-18)</v>
      </c>
      <c r="C3" s="1" t="str">
        <f>MID(MID(Source!C3,SEARCH("&gt;ShortFootnote&lt;/Name&gt;&lt;Value&gt;",Source!C3)+28,1000), 1, SEARCH("&lt;/Value&gt;",Source!C3, SEARCH("&lt;/Value&gt;",Source!C3)+5)-LEN(B3)-106)</f>
        <v>Ancestry.com, 1891 Census of Canada</v>
      </c>
      <c r="D3" s="1" t="str">
        <f>MID(Source!C3,SEARCH("Bibliography&lt;/Name&gt;",Source!C3)+26,LEN(Source!C3)-LEN(B3)-LEN(C3)-192)</f>
        <v>Ancestry.com. 1891 Census of Canada. Online publication - Provo, UT, USA: Ancestry.com Operations Inc, 2008. .Original data - Library and Archives Canada. Census of Canada, 1891. Ottawa, Ontario, Canada: Library and Archives Canada, 2009. http://www.collectionscanada.gc.ca/databases/census-18.</v>
      </c>
      <c r="E3" s="1" t="str">
        <f t="shared" ref="E3:E66" si="0">TRIM(SUBSTITUTE(C3,"Ancestry.com, "," "))</f>
        <v>1891 Census of Canada</v>
      </c>
      <c r="F3" s="1" t="str">
        <f>+Source!B3</f>
        <v>1891 Census of Canada</v>
      </c>
    </row>
    <row r="4" spans="1:6" x14ac:dyDescent="0.25">
      <c r="A4" s="1">
        <f>+Source!A4</f>
        <v>3</v>
      </c>
      <c r="B4" s="1" t="str">
        <f>MID(MID(Source!C4,SEARCH("&gt;Footnote&lt;/Name&gt;&lt;Value&gt;",Source!C4)+23,1000), 1, SEARCH("&lt;/Value&gt;",Source!C4)-50)</f>
        <v>1911 Census of Canada</v>
      </c>
      <c r="C4" s="1" t="str">
        <f>MID(MID(Source!C4,SEARCH("&gt;ShortFootnote&lt;/Name&gt;&lt;Value&gt;",Source!C4)+28,1000), 1, SEARCH("&lt;/Value&gt;",Source!C4, SEARCH("&lt;/Value&gt;",Source!C4)+5)-LEN(B4)-106)</f>
        <v>1911 Census of Canada</v>
      </c>
      <c r="D4" s="1" t="str">
        <f>MID(Source!C4,SEARCH("Bibliography&lt;/Name&gt;",Source!C4)+26,LEN(Source!C4)-LEN(B4)-LEN(C4)-192)</f>
        <v>1911 Census of Canada.</v>
      </c>
      <c r="E4" s="1" t="str">
        <f t="shared" si="0"/>
        <v>1911 Census of Canada</v>
      </c>
      <c r="F4" s="1" t="str">
        <f>+Source!B4</f>
        <v>1911 Census of Canada</v>
      </c>
    </row>
    <row r="5" spans="1:6" ht="105" x14ac:dyDescent="0.25">
      <c r="A5" s="1">
        <f>+Source!A5</f>
        <v>4</v>
      </c>
      <c r="B5" s="1" t="str">
        <f>MID(MID(Source!C5,SEARCH("&gt;Footnote&lt;/Name&gt;&lt;Value&gt;",Source!C5)+23,1000), 1, SEARCH("&lt;/Value&gt;",Source!C5)-50)</f>
        <v>Ancestry.com, Ontario, Canada Births, 1869-1909 (Online publication - Provo, UT, USA: Ancestry.com Operations Inc, 2007.Original data - Archives of Ontario. Registrations of Births and Stillbirths – 1869-1909. MS 929, 206 reels. Toronto, Ontario, Canada: Archives of Ontario.Archives of Ontario. Delayed R)</v>
      </c>
      <c r="C5" s="1" t="str">
        <f>MID(MID(Source!C5,SEARCH("&gt;ShortFootnote&lt;/Name&gt;&lt;Value&gt;",Source!C5)+28,1000), 1, SEARCH("&lt;/Value&gt;",Source!C5, SEARCH("&lt;/Value&gt;",Source!C5)+5)-LEN(B5)-106)</f>
        <v>Ancestry.com, Ontario, Canada Births, 1869-1909</v>
      </c>
      <c r="D5" s="1" t="str">
        <f>MID(Source!C5,SEARCH("Bibliography&lt;/Name&gt;",Source!C5)+26,LEN(Source!C5)-LEN(B5)-LEN(C5)-192)</f>
        <v>Ancestry.com. Ontario, Canada Births, 1869-1909. Online publication - Provo, UT, USA: Ancestry.com Operations Inc, 2007.Original data - Archives of Ontario. Registrations of Births and Stillbirths – 1869-1909. MS 929, 206 reels. Toronto, Ontario, Canada: Archives of Ontario.Archives of Ontario. Delayed R.</v>
      </c>
      <c r="E5" s="1" t="str">
        <f t="shared" si="0"/>
        <v>Ontario, Canada Births, 1869-1909</v>
      </c>
      <c r="F5" s="1" t="str">
        <f>+Source!B5</f>
        <v>Ontario, Canada Births, 1869-1909</v>
      </c>
    </row>
    <row r="6" spans="1:6" ht="135" x14ac:dyDescent="0.25">
      <c r="A6" s="1">
        <f>+Source!A6</f>
        <v>5</v>
      </c>
      <c r="B6" s="1" t="str">
        <f>MID(MID(Source!C6,SEARCH("&gt;Footnote&lt;/Name&gt;&lt;Value&gt;",Source!C6)+23,1000), 1, SEARCH("&lt;/Value&gt;",Source!C6)-50)</f>
        <v>Ancestry.com and Genealogical Research Library (Brampton, Ontario, Canada), Ontario, Canada Marriages, 1801-1930 (Online publication - Provo, UT, USA: Ancestry.com Operations, Inc., 2010.Original data - Ontario, Canada. Registrations of Marriages, 1869-1926. MS932, Reels 1-793. Archives of Ontario, Toronto.Ontario, Canada. Division Registrar Vital Statistics Records,)</v>
      </c>
      <c r="C6" s="1" t="str">
        <f>MID(MID(Source!C6,SEARCH("&gt;ShortFootnote&lt;/Name&gt;&lt;Value&gt;",Source!C6)+28,1000), 1, SEARCH("&lt;/Value&gt;",Source!C6, SEARCH("&lt;/Value&gt;",Source!C6)+5)-LEN(B6)-106)</f>
        <v>Ancestry.com and Genealogical Research Library (Brampton, Ontario, Canada), Ontario, Canada Marriages, 1801-1930</v>
      </c>
      <c r="D6" s="1" t="str">
        <f>MID(Source!C6,SEARCH("Bibliography&lt;/Name&gt;",Source!C6)+26,LEN(Source!C6)-LEN(B6)-LEN(C6)-192)</f>
        <v>Ancestry.com and Genealogical Research Library (Brampton, Ontario, Canada). Ontario, Canada Marriages, 1801-1930. Online publication - Provo, UT, USA: Ancestry.com Operations, Inc., 2010.Original data - Ontario, Canada. Registrations of Marriages, 1869-1926. MS932, Reels 1-793. Archives of Ontario, Toronto.Ontario, Canada. Division Registrar Vital Statistics Records,.</v>
      </c>
      <c r="E6" s="1" t="str">
        <f t="shared" si="0"/>
        <v>Ancestry.com and Genealogical Research Library (Brampton, Ontario, Canada), Ontario, Canada Marriages, 1801-1930</v>
      </c>
      <c r="F6" s="1" t="str">
        <f>+Source!B6</f>
        <v>Ontario, Canada Marriages, 1801-1930</v>
      </c>
    </row>
    <row r="7" spans="1:6" ht="120" x14ac:dyDescent="0.25">
      <c r="A7" s="1">
        <f>+Source!A7</f>
        <v>6</v>
      </c>
      <c r="B7" s="1" t="str">
        <f>MID(MID(Source!C7,SEARCH("&gt;Footnote&lt;/Name&gt;&lt;Value&gt;",Source!C7)+23,1000), 1, SEARCH("&lt;/Value&gt;",Source!C7)-50)</f>
        <v>Ancestry.com, 1920 United States Federal Census (Online publication - Provo, UT, USA: Ancestry.com Operations Inc, 2009. Images reproduced by FamilySearch. For details on the contents of the film numbers, visit the following NARA web page: NARA.  Note: Enumeration Districts 819-839 on roll 323 (Chicago C)</v>
      </c>
      <c r="C7" s="1" t="str">
        <f>MID(MID(Source!C7,SEARCH("&gt;ShortFootnote&lt;/Name&gt;&lt;Value&gt;",Source!C7)+28,1000), 1, SEARCH("&lt;/Value&gt;",Source!C7, SEARCH("&lt;/Value&gt;",Source!C7)+5)-LEN(B7)-106)</f>
        <v>Ancestry.com, 1920 United States Federal Census</v>
      </c>
      <c r="D7" s="1" t="str">
        <f>MID(Source!C7,SEARCH("Bibliography&lt;/Name&gt;",Source!C7)+26,LEN(Source!C7)-LEN(B7)-LEN(C7)-192)</f>
        <v>Ancestry.com. 1920 United States Federal Census. Online publication - Provo, UT, USA: Ancestry.com Operations Inc, 2009. Images reproduced by FamilySearch. For details on the contents of the film numbers, visit the following NARA web page: NARA.  Note: Enumeration Districts 819-839 on roll 323 (Chicago C.</v>
      </c>
      <c r="E7" s="1" t="str">
        <f t="shared" si="0"/>
        <v>1920 United States Federal Census</v>
      </c>
      <c r="F7" s="1" t="str">
        <f>+Source!B7</f>
        <v>1920 United States Federal Census</v>
      </c>
    </row>
    <row r="8" spans="1:6" ht="105" x14ac:dyDescent="0.25">
      <c r="A8" s="1">
        <f>+Source!A8</f>
        <v>7</v>
      </c>
      <c r="B8" s="1" t="str">
        <f>MID(MID(Source!C8,SEARCH("&gt;Footnote&lt;/Name&gt;&lt;Value&gt;",Source!C8)+23,1000), 1, SEARCH("&lt;/Value&gt;",Source!C8)-50)</f>
        <v>Ancestry.com, 1851 Scotland Census (Online publication - Provo, UT, USA: Ancestry.com Operations Inc, 2006.Original data - Scotland. 1851 Scotland Census. Reels 1-217. General Register Office for Scotland, Edinburgh, Scotland.Original data: Scotland. 1851 Scotland Census. Reels 1-217. Genera)</v>
      </c>
      <c r="C8" s="1" t="str">
        <f>MID(MID(Source!C8,SEARCH("&gt;ShortFootnote&lt;/Name&gt;&lt;Value&gt;",Source!C8)+28,1000), 1, SEARCH("&lt;/Value&gt;",Source!C8, SEARCH("&lt;/Value&gt;",Source!C8)+5)-LEN(B8)-106)</f>
        <v>Ancestry.com, 1851 Scotland Census</v>
      </c>
      <c r="D8" s="1" t="str">
        <f>MID(Source!C8,SEARCH("Bibliography&lt;/Name&gt;",Source!C8)+26,LEN(Source!C8)-LEN(B8)-LEN(C8)-192)</f>
        <v>Ancestry.com. 1851 Scotland Census. Online publication - Provo, UT, USA: Ancestry.com Operations Inc, 2006.Original data - Scotland. 1851 Scotland Census. Reels 1-217. General Register Office for Scotland, Edinburgh, Scotland.Original data: Scotland. 1851 Scotland Census. Reels 1-217. Genera.</v>
      </c>
      <c r="E8" s="1" t="str">
        <f t="shared" si="0"/>
        <v>1851 Scotland Census</v>
      </c>
      <c r="F8" s="1" t="str">
        <f>+Source!B8</f>
        <v>1851 Scotland Census</v>
      </c>
    </row>
    <row r="9" spans="1:6" ht="105" x14ac:dyDescent="0.25">
      <c r="A9" s="1">
        <f>+Source!A9</f>
        <v>8</v>
      </c>
      <c r="B9" s="1" t="str">
        <f>MID(MID(Source!C9,SEARCH("&gt;Footnote&lt;/Name&gt;&lt;Value&gt;",Source!C9)+23,1000), 1, SEARCH("&lt;/Value&gt;",Source!C9)-50)</f>
        <v>Ancestry.com, 1841 Scotland Census (Online publication - Provo, UT, USA: Ancestry.com Operations Inc, 2006.Original data - 1841 Scotland Census. Edinburgh, Scotland: General Register Office for Scotland. Reels 1-151. General Register Office for Scotland, Edinburgh, Scotland.Original data: 18)</v>
      </c>
      <c r="C9" s="1" t="str">
        <f>MID(MID(Source!C9,SEARCH("&gt;ShortFootnote&lt;/Name&gt;&lt;Value&gt;",Source!C9)+28,1000), 1, SEARCH("&lt;/Value&gt;",Source!C9, SEARCH("&lt;/Value&gt;",Source!C9)+5)-LEN(B9)-106)</f>
        <v>Ancestry.com, 1841 Scotland Census</v>
      </c>
      <c r="D9" s="1" t="str">
        <f>MID(Source!C9,SEARCH("Bibliography&lt;/Name&gt;",Source!C9)+26,LEN(Source!C9)-LEN(B9)-LEN(C9)-192)</f>
        <v>Ancestry.com. 1841 Scotland Census. Online publication - Provo, UT, USA: Ancestry.com Operations Inc, 2006.Original data - 1841 Scotland Census. Edinburgh, Scotland: General Register Office for Scotland. Reels 1-151. General Register Office for Scotland, Edinburgh, Scotland.Original data: 18.</v>
      </c>
      <c r="E9" s="1" t="str">
        <f t="shared" si="0"/>
        <v>1841 Scotland Census</v>
      </c>
      <c r="F9" s="1" t="str">
        <f>+Source!B9</f>
        <v>1841 Scotland Census</v>
      </c>
    </row>
    <row r="10" spans="1:6" ht="105" x14ac:dyDescent="0.25">
      <c r="A10" s="1">
        <f>+Source!A10</f>
        <v>9</v>
      </c>
      <c r="B10" s="1" t="str">
        <f>MID(MID(Source!C10,SEARCH("&gt;Footnote&lt;/Name&gt;&lt;Value&gt;",Source!C10)+23,1000), 1, SEARCH("&lt;/Value&gt;",Source!C10)-50)</f>
        <v>Ancestry.com, 1871 Scotland Census (Online publication - Provo, UT, USA: Ancestry.com Operations Inc, 2007.Original data - Scotland. 1871 Scotland Census. Reels 1-191. General Register Office for Scotland, Edinburgh, Scotland.Original data: Scotland. 1871 Scotland Census. Reels 1-191. Genera)</v>
      </c>
      <c r="C10" s="1" t="str">
        <f>MID(MID(Source!C10,SEARCH("&gt;ShortFootnote&lt;/Name&gt;&lt;Value&gt;",Source!C10)+28,1000), 1, SEARCH("&lt;/Value&gt;",Source!C10, SEARCH("&lt;/Value&gt;",Source!C10)+5)-LEN(B10)-106)</f>
        <v>Ancestry.com, 1871 Scotland Census</v>
      </c>
      <c r="D10" s="1" t="str">
        <f>MID(Source!C10,SEARCH("Bibliography&lt;/Name&gt;",Source!C10)+26,LEN(Source!C10)-LEN(B10)-LEN(C10)-192)</f>
        <v>Ancestry.com. 1871 Scotland Census. Online publication - Provo, UT, USA: Ancestry.com Operations Inc, 2007.Original data - Scotland. 1871 Scotland Census. Reels 1-191. General Register Office for Scotland, Edinburgh, Scotland.Original data: Scotland. 1871 Scotland Census. Reels 1-191. Genera.</v>
      </c>
      <c r="E10" s="1" t="str">
        <f t="shared" si="0"/>
        <v>1871 Scotland Census</v>
      </c>
      <c r="F10" s="1" t="str">
        <f>+Source!B10</f>
        <v>1871 Scotland Census</v>
      </c>
    </row>
    <row r="11" spans="1:6" ht="105" x14ac:dyDescent="0.25">
      <c r="A11" s="1">
        <f>+Source!A11</f>
        <v>10</v>
      </c>
      <c r="B11" s="1" t="str">
        <f>MID(MID(Source!C11,SEARCH("&gt;Footnote&lt;/Name&gt;&lt;Value&gt;",Source!C11)+23,1000), 1, SEARCH("&lt;/Value&gt;",Source!C11)-50)</f>
        <v>Ancestry.com, 1861 Scotland Census (Online publication - Provo, UT, USA: Ancestry.com Operations Inc, 2006.Original data - Scotland. 1861 Scotland Census. Reels 1-150. General Register Office for Scotland, Edinburgh, Scotland.Original data: Scotland. 1861 Scotland Census. Reels 1-150. Genera)</v>
      </c>
      <c r="C11" s="1" t="str">
        <f>MID(MID(Source!C11,SEARCH("&gt;ShortFootnote&lt;/Name&gt;&lt;Value&gt;",Source!C11)+28,1000), 1, SEARCH("&lt;/Value&gt;",Source!C11, SEARCH("&lt;/Value&gt;",Source!C11)+5)-LEN(B11)-106)</f>
        <v>Ancestry.com, 1861 Scotland Census</v>
      </c>
      <c r="D11" s="1" t="str">
        <f>MID(Source!C11,SEARCH("Bibliography&lt;/Name&gt;",Source!C11)+26,LEN(Source!C11)-LEN(B11)-LEN(C11)-192)</f>
        <v>Ancestry.com. 1861 Scotland Census. Online publication - Provo, UT, USA: Ancestry.com Operations Inc, 2006.Original data - Scotland. 1861 Scotland Census. Reels 1-150. General Register Office for Scotland, Edinburgh, Scotland.Original data: Scotland. 1861 Scotland Census. Reels 1-150. Genera.</v>
      </c>
      <c r="E11" s="1" t="str">
        <f t="shared" si="0"/>
        <v>1861 Scotland Census</v>
      </c>
      <c r="F11" s="1" t="str">
        <f>+Source!B11</f>
        <v>1861 Scotland Census</v>
      </c>
    </row>
    <row r="12" spans="1:6" ht="135" x14ac:dyDescent="0.25">
      <c r="A12" s="1">
        <f>+Source!A12</f>
        <v>11</v>
      </c>
      <c r="B12" s="1" t="str">
        <f>MID(MID(Source!C12,SEARCH("&gt;Footnote&lt;/Name&gt;&lt;Value&gt;",Source!C12)+23,1000), 1, SEARCH("&lt;/Value&gt;",Source!C12)-50)</f>
        <v>Ancestry.com and The Church of Jesus Christ of Latter-day Saints, 1871 Census of Canada (Online publication - Provo, UT, USA: Ancestry.com Operations Inc, 2009. Appreciation is expressed to The Church of Jesus Christ of Latter-day Saints for providing the 1871 Canada Census Index..Original data - Library and Archives Canada. Census of Canada,)</v>
      </c>
      <c r="C12" s="1" t="str">
        <f>MID(MID(Source!C12,SEARCH("&gt;ShortFootnote&lt;/Name&gt;&lt;Value&gt;",Source!C12)+28,1000), 1, SEARCH("&lt;/Value&gt;",Source!C12, SEARCH("&lt;/Value&gt;",Source!C12)+5)-LEN(B12)-106)</f>
        <v>Ancestry.com and The Church of Jesus Christ of Latter-day Saints, 1871 Census of Canada</v>
      </c>
      <c r="D12" s="1" t="str">
        <f>MID(Source!C12,SEARCH("Bibliography&lt;/Name&gt;",Source!C12)+26,LEN(Source!C12)-LEN(B12)-LEN(C12)-192)</f>
        <v>Ancestry.com and The Church of Jesus Christ of Latter-day Saints. 1871 Census of Canada. Online publication - Provo, UT, USA: Ancestry.com Operations Inc, 2009. Appreciation is expressed to The Church of Jesus Christ of Latter-day Saints for providing the 1871 Canada Census Index..Original data - Library and Archives Canada. Census of Canada,.</v>
      </c>
      <c r="E12" s="1" t="str">
        <f t="shared" si="0"/>
        <v>Ancestry.com and The Church of Jesus Christ of Latter-day Saints, 1871 Census of Canada</v>
      </c>
      <c r="F12" s="1" t="str">
        <f>+Source!B12</f>
        <v>1871 Census of Canada</v>
      </c>
    </row>
    <row r="13" spans="1:6" ht="135" x14ac:dyDescent="0.25">
      <c r="A13" s="1">
        <f>+Source!A13</f>
        <v>12</v>
      </c>
      <c r="B13" s="1" t="str">
        <f>MID(MID(Source!C13,SEARCH("&gt;Footnote&lt;/Name&gt;&lt;Value&gt;",Source!C13)+23,1000), 1, SEARCH("&lt;/Value&gt;",Source!C13)-50)</f>
        <v>Ancestry.com and The Church of Jesus Christ of Latter-day Saints, 1881 Census of Canada (Online publication - Provo, UT, USA: Ancestry.com Operations Inc, 2009. 1881 Canada Census Index provided by The Church of Jesus Christ of Latter-day Saints © Copyright 1999 Intellectual Reserve, Inc. All rights reserved. All use is subject to the limited)</v>
      </c>
      <c r="C13" s="1" t="str">
        <f>MID(MID(Source!C13,SEARCH("&gt;ShortFootnote&lt;/Name&gt;&lt;Value&gt;",Source!C13)+28,1000), 1, SEARCH("&lt;/Value&gt;",Source!C13, SEARCH("&lt;/Value&gt;",Source!C13)+5)-LEN(B13)-106)</f>
        <v>Ancestry.com and The Church of Jesus Christ of Latter-day Saints, 1881 Census of Canada</v>
      </c>
      <c r="D13" s="1" t="str">
        <f>MID(Source!C13,SEARCH("Bibliography&lt;/Name&gt;",Source!C13)+26,LEN(Source!C13)-LEN(B13)-LEN(C13)-192)</f>
        <v>Ancestry.com and The Church of Jesus Christ of Latter-day Saints. 1881 Census of Canada. Online publication - Provo, UT, USA: Ancestry.com Operations Inc, 2009. 1881 Canada Census Index provided by The Church of Jesus Christ of Latter-day Saints © Copyright 1999 Intellectual Reserve, Inc. All rights reserved. All use is subject to the limited.</v>
      </c>
      <c r="E13" s="1" t="str">
        <f t="shared" si="0"/>
        <v>Ancestry.com and The Church of Jesus Christ of Latter-day Saints, 1881 Census of Canada</v>
      </c>
      <c r="F13" s="1" t="str">
        <f>+Source!B13</f>
        <v>1881 Census of Canada</v>
      </c>
    </row>
    <row r="14" spans="1:6" ht="120" x14ac:dyDescent="0.25">
      <c r="A14" s="1">
        <f>+Source!A14</f>
        <v>13</v>
      </c>
      <c r="B14" s="1" t="str">
        <f>MID(MID(Source!C14,SEARCH("&gt;Footnote&lt;/Name&gt;&lt;Value&gt;",Source!C14)+23,1000), 1, SEARCH("&lt;/Value&gt;",Source!C14)-50)</f>
        <v>Ancestry.com, UK Incoming Passenger Lists, 1878-1960 (Online publication - Provo, UT, USA: Ancestry.com Operations Inc, 2008.Original data - Board of Trade: Commercial and Statistical Department and successors: Inwards Passenger Lists. Kew, Surrey, England: The National Archives of the UK (TNA). Series BT26,)</v>
      </c>
      <c r="C14" s="1" t="str">
        <f>MID(MID(Source!C14,SEARCH("&gt;ShortFootnote&lt;/Name&gt;&lt;Value&gt;",Source!C14)+28,1000), 1, SEARCH("&lt;/Value&gt;",Source!C14, SEARCH("&lt;/Value&gt;",Source!C14)+5)-LEN(B14)-106)</f>
        <v>Ancestry.com, UK Incoming Passenger Lists, 1878-1960</v>
      </c>
      <c r="D14" s="1" t="str">
        <f>MID(Source!C14,SEARCH("Bibliography&lt;/Name&gt;",Source!C14)+26,LEN(Source!C14)-LEN(B14)-LEN(C14)-192)</f>
        <v>Ancestry.com. UK Incoming Passenger Lists, 1878-1960. Online publication - Provo, UT, USA: Ancestry.com Operations Inc, 2008.Original data - Board of Trade: Commercial and Statistical Department and successors: Inwards Passenger Lists. Kew, Surrey, England: The National Archives of the UK (TNA). Series BT26,.</v>
      </c>
      <c r="E14" s="1" t="str">
        <f t="shared" si="0"/>
        <v>UK Incoming Passenger Lists, 1878-1960</v>
      </c>
      <c r="F14" s="1" t="str">
        <f>+Source!B14</f>
        <v>UK Incoming Passenger Lists, 1878-1960</v>
      </c>
    </row>
    <row r="15" spans="1:6" ht="120" x14ac:dyDescent="0.25">
      <c r="A15" s="1">
        <f>+Source!A15</f>
        <v>14</v>
      </c>
      <c r="B15" s="1" t="str">
        <f>MID(MID(Source!C15,SEARCH("&gt;Footnote&lt;/Name&gt;&lt;Value&gt;",Source!C15)+23,1000), 1, SEARCH("&lt;/Value&gt;",Source!C15)-50)</f>
        <v>Ancestry.com, Ontario, Canada, Deaths, 1869-1934 and Deaths Overseas, 1939-1947 (Online publication - Provo, UT, USA: Ancestry.com Operations Inc, 2007.Original data - Archives of Ontario. Registrations of Deaths, 1869-1934. MS 935, 496 reels. Archives of Ontario, Toronto, Ontario, Canada.Archives of Ontario. Registrations of Ontario O)</v>
      </c>
      <c r="C15" s="1" t="str">
        <f>MID(MID(Source!C15,SEARCH("&gt;ShortFootnote&lt;/Name&gt;&lt;Value&gt;",Source!C15)+28,1000), 1, SEARCH("&lt;/Value&gt;",Source!C15, SEARCH("&lt;/Value&gt;",Source!C15)+5)-LEN(B15)-106)</f>
        <v>Ancestry.com, Ontario, Canada, Deaths, 1869-1934 and Deaths Overseas, 1939-1947</v>
      </c>
      <c r="D15" s="1" t="str">
        <f>MID(Source!C15,SEARCH("Bibliography&lt;/Name&gt;",Source!C15)+26,LEN(Source!C15)-LEN(B15)-LEN(C15)-192)</f>
        <v>Ancestry.com. Ontario, Canada, Deaths, 1869-1934 and Deaths Overseas, 1939-1947. Online publication - Provo, UT, USA: Ancestry.com Operations Inc, 2007.Original data - Archives of Ontario. Registrations of Deaths, 1869-1934. MS 935, 496 reels. Archives of Ontario, Toronto, Ontario, Canada.Archives of Ontario. Registrations of Ontario O.</v>
      </c>
      <c r="E15" s="1" t="str">
        <f t="shared" si="0"/>
        <v>Ontario, Canada, Deaths, 1869-1934 and Deaths Overseas, 1939-1947</v>
      </c>
      <c r="F15" s="1" t="str">
        <f>+Source!B15</f>
        <v>Ontario, Canada, Deaths, 1869-1934 and Deaths Overseas, 1939-1947</v>
      </c>
    </row>
    <row r="16" spans="1:6" ht="135" x14ac:dyDescent="0.25">
      <c r="A16" s="1">
        <f>+Source!A16</f>
        <v>15</v>
      </c>
      <c r="B16" s="1" t="str">
        <f>MID(MID(Source!C16,SEARCH("&gt;Footnote&lt;/Name&gt;&lt;Value&gt;",Source!C16)+23,1000), 1, SEARCH("&lt;/Value&gt;",Source!C16)-50)</f>
        <v>Ancestry.com and The Church of Jesus Christ of Latter-day Saints, 1861 Census of Canada (Online publication - Provo, UT, USA: Ancestry.com Operations Inc, 2009. Appreciation is expressed to The Church of Jesus Christ of Latter-day Saints for providing the 1861 Canada Census Index..Original data - Census returns for 1861. Ottawa, Ontario, Canad)</v>
      </c>
      <c r="C16" s="1" t="str">
        <f>MID(MID(Source!C16,SEARCH("&gt;ShortFootnote&lt;/Name&gt;&lt;Value&gt;",Source!C16)+28,1000), 1, SEARCH("&lt;/Value&gt;",Source!C16, SEARCH("&lt;/Value&gt;",Source!C16)+5)-LEN(B16)-106)</f>
        <v>Ancestry.com and The Church of Jesus Christ of Latter-day Saints, 1861 Census of Canada</v>
      </c>
      <c r="D16" s="1" t="str">
        <f>MID(Source!C16,SEARCH("Bibliography&lt;/Name&gt;",Source!C16)+26,LEN(Source!C16)-LEN(B16)-LEN(C16)-192)</f>
        <v>Ancestry.com and The Church of Jesus Christ of Latter-day Saints. 1861 Census of Canada. Online publication - Provo, UT, USA: Ancestry.com Operations Inc, 2009. Appreciation is expressed to The Church of Jesus Christ of Latter-day Saints for providing the 1861 Canada Census Index..Original data - Census returns for 1861. Ottawa, Ontario, Canad.</v>
      </c>
      <c r="E16" s="1" t="str">
        <f t="shared" si="0"/>
        <v>Ancestry.com and The Church of Jesus Christ of Latter-day Saints, 1861 Census of Canada</v>
      </c>
      <c r="F16" s="1" t="str">
        <f>+Source!B16</f>
        <v>1861 Census of Canada</v>
      </c>
    </row>
    <row r="17" spans="1:6" ht="135" x14ac:dyDescent="0.25">
      <c r="A17" s="1">
        <f>+Source!A17</f>
        <v>16</v>
      </c>
      <c r="B17" s="1" t="str">
        <f>MID(MID(Source!C17,SEARCH("&gt;Footnote&lt;/Name&gt;&lt;Value&gt;",Source!C17)+23,1000), 1, SEARCH("&lt;/Value&gt;",Source!C17)-50)</f>
        <v>Ancestry.com, Canada, Soldiers of the First World War, 1914-1918 (Online publication - Provo, UT, USA: Ancestry.com Operations, Inc., 2006. Images are used with the permission of Library and Archives Canada.Original data - Canada. &amp;quot;Soldiers of the First World War (1914-1918).&amp;quot; Record Group 150, Accession 1992-93/166, Box)</v>
      </c>
      <c r="C17" s="1" t="str">
        <f>MID(MID(Source!C17,SEARCH("&gt;ShortFootnote&lt;/Name&gt;&lt;Value&gt;",Source!C17)+28,1000), 1, SEARCH("&lt;/Value&gt;",Source!C17, SEARCH("&lt;/Value&gt;",Source!C17)+5)-LEN(B17)-106)</f>
        <v>Ancestry.com, Canada, Soldiers of the First World War, 1914-1918</v>
      </c>
      <c r="D17" s="1" t="str">
        <f>MID(Source!C17,SEARCH("Bibliography&lt;/Name&gt;",Source!C17)+26,LEN(Source!C17)-LEN(B17)-LEN(C17)-192)</f>
        <v>Ancestry.com. Canada, Soldiers of the First World War, 1914-1918. Online publication - Provo, UT, USA: Ancestry.com Operations, Inc., 2006. Images are used with the permission of Library and Archives Canada.Original data - Canada. &amp;quot;Soldiers of the First World War (1914-1918).&amp;quot; Record Group 150, Accession 1992-93/166, Box.</v>
      </c>
      <c r="E17" s="1" t="str">
        <f t="shared" si="0"/>
        <v>Canada, Soldiers of the First World War, 1914-1918</v>
      </c>
      <c r="F17" s="1" t="str">
        <f>+Source!B17</f>
        <v>Canada, Soldiers of the First World War, 1914-1918</v>
      </c>
    </row>
    <row r="18" spans="1:6" ht="120" x14ac:dyDescent="0.25">
      <c r="A18" s="1">
        <f>+Source!A18</f>
        <v>17</v>
      </c>
      <c r="B18" s="1" t="str">
        <f>MID(MID(Source!C18,SEARCH("&gt;Footnote&lt;/Name&gt;&lt;Value&gt;",Source!C18)+23,1000), 1, SEARCH("&lt;/Value&gt;",Source!C18)-50)</f>
        <v>Ancestry.com, U.S. World War II Draft Registration Cards, 1942 (Online publication - Provo, UT, USA: Ancestry.com Operations Inc, 2007. .Original data - United States, Selective Service System. Selective Service Registration Cards, World War II: Fourth Registration. National Archives and Records Administration Branch l)</v>
      </c>
      <c r="C18" s="1" t="str">
        <f>MID(MID(Source!C18,SEARCH("&gt;ShortFootnote&lt;/Name&gt;&lt;Value&gt;",Source!C18)+28,1000), 1, SEARCH("&lt;/Value&gt;",Source!C18, SEARCH("&lt;/Value&gt;",Source!C18)+5)-LEN(B18)-106)</f>
        <v>Ancestry.com, U.S. World War II Draft Registration Cards, 1942</v>
      </c>
      <c r="D18" s="1" t="str">
        <f>MID(Source!C18,SEARCH("Bibliography&lt;/Name&gt;",Source!C18)+26,LEN(Source!C18)-LEN(B18)-LEN(C18)-192)</f>
        <v>Ancestry.com. U.S. World War II Draft Registration Cards, 1942. Online publication - Provo, UT, USA: Ancestry.com Operations Inc, 2007. .Original data - United States, Selective Service System. Selective Service Registration Cards, World War II: Fourth Registration. National Archives and Records Administration Branch l.</v>
      </c>
      <c r="E18" s="1" t="str">
        <f t="shared" si="0"/>
        <v>U.S. World War II Draft Registration Cards, 1942</v>
      </c>
      <c r="F18" s="1" t="str">
        <f>+Source!B18</f>
        <v>U.S. World War II Draft Registration Cards, 1942</v>
      </c>
    </row>
    <row r="19" spans="1:6" ht="105" x14ac:dyDescent="0.25">
      <c r="A19" s="1">
        <f>+Source!A19</f>
        <v>18</v>
      </c>
      <c r="B19" s="1" t="str">
        <f>MID(MID(Source!C19,SEARCH("&gt;Footnote&lt;/Name&gt;&lt;Value&gt;",Source!C19)+23,1000), 1, SEARCH("&lt;/Value&gt;",Source!C19)-50)</f>
        <v>Ancestry.com, Rochester, New York Directory, 1888-91 (Online publication - Provo, UT, USA: Ancestry.com Operations Inc, 2000.Original data - Rochester City Directory, 1890. Rochester, NY, USA: R. L. Polk Co., 1890.Original data: Rochester City Directory, 1890. Rochester, NY, USA: R. L. Polk Co., 1890.)</v>
      </c>
      <c r="C19" s="1" t="str">
        <f>MID(MID(Source!C19,SEARCH("&gt;ShortFootnote&lt;/Name&gt;&lt;Value&gt;",Source!C19)+28,1000), 1, SEARCH("&lt;/Value&gt;",Source!C19, SEARCH("&lt;/Value&gt;",Source!C19)+5)-LEN(B19)-106)</f>
        <v>Ancestry.com, Rochester, New York Directory, 1888-91</v>
      </c>
      <c r="D19" s="1" t="str">
        <f>MID(Source!C19,SEARCH("Bibliography&lt;/Name&gt;",Source!C19)+26,LEN(Source!C19)-LEN(B19)-LEN(C19)-192)</f>
        <v>Ancestry.com. Rochester, New York Directory, 1888-91. Online publication - Provo, UT, USA: Ancestry.com Operations Inc, 2000.Original data - Rochester City Directory, 1890. Rochester, NY, USA: R. L. Polk Co., 1890.Original data: Rochester City Directory, 1890. Rochester, NY, USA: R. L. Polk Co., 1890.</v>
      </c>
      <c r="E19" s="1" t="str">
        <f t="shared" si="0"/>
        <v>Rochester, New York Directory, 1888-91</v>
      </c>
      <c r="F19" s="1" t="str">
        <f>+Source!B19</f>
        <v>Rochester, New York Directory, 1888-91</v>
      </c>
    </row>
    <row r="20" spans="1:6" ht="105" x14ac:dyDescent="0.25">
      <c r="A20" s="1">
        <f>+Source!A20</f>
        <v>19</v>
      </c>
      <c r="B20" s="1" t="str">
        <f>MID(MID(Source!C20,SEARCH("&gt;Footnote&lt;/Name&gt;&lt;Value&gt;",Source!C20)+23,1000), 1, SEARCH("&lt;/Value&gt;",Source!C20)-50)</f>
        <v>Ancestry.com, 1900 United States Federal Census (Online publication - Provo, UT, USA: Ancestry.com Operations Inc, 2004. .Original data - United States of America, Bureau of the Census. Twelfth Census of the United States, 1900. Washington, D.C.: National Archives and Records Administration, 1900. T623,)</v>
      </c>
      <c r="C20" s="1" t="str">
        <f>MID(MID(Source!C20,SEARCH("&gt;ShortFootnote&lt;/Name&gt;&lt;Value&gt;",Source!C20)+28,1000), 1, SEARCH("&lt;/Value&gt;",Source!C20, SEARCH("&lt;/Value&gt;",Source!C20)+5)-LEN(B20)-106)</f>
        <v>Ancestry.com, 1900 United States Federal Census</v>
      </c>
      <c r="D20" s="1" t="str">
        <f>MID(Source!C20,SEARCH("Bibliography&lt;/Name&gt;",Source!C20)+26,LEN(Source!C20)-LEN(B20)-LEN(C20)-192)</f>
        <v>Ancestry.com. 1900 United States Federal Census. Online publication - Provo, UT, USA: Ancestry.com Operations Inc, 2004. .Original data - United States of America, Bureau of the Census. Twelfth Census of the United States, 1900. Washington, D.C.: National Archives and Records Administration, 1900. T623,.</v>
      </c>
      <c r="E20" s="1" t="str">
        <f t="shared" si="0"/>
        <v>1900 United States Federal Census</v>
      </c>
      <c r="F20" s="1" t="str">
        <f>+Source!B20</f>
        <v>1900 United States Federal Census</v>
      </c>
    </row>
    <row r="21" spans="1:6" ht="165" x14ac:dyDescent="0.25">
      <c r="A21" s="1">
        <f>+Source!A21</f>
        <v>20</v>
      </c>
      <c r="B21" s="1" t="str">
        <f>MID(MID(Source!C21,SEARCH("&gt;Footnote&lt;/Name&gt;&lt;Value&gt;",Source!C21)+23,1000), 1, SEARCH("&lt;/Value&gt;",Source!C21)-50)</f>
        <v>This index to the 1871 Ontario, Canada Census was created by volunteers from the Ontario Genealogical Society from data supplied by Library and Archives Canada., Ontario, Canada Census Index, 1871 (Online publication - Provo, UT, USA: Ancestry.com Operations Inc, 2006.Original data - Ontario, Canada. 1871 Canada Census. Ottawa, Canada: Library and Archives Canada. Microfilm. Specific microfilm roll numbers are listed with each record in the index.Ori)</v>
      </c>
      <c r="C21" s="1" t="str">
        <f>MID(MID(Source!C21,SEARCH("&gt;ShortFootnote&lt;/Name&gt;&lt;Value&gt;",Source!C21)+28,1000), 1, SEARCH("&lt;/Value&gt;",Source!C21, SEARCH("&lt;/Value&gt;",Source!C21)+5)-LEN(B21)-106)</f>
        <v>This index to the 1871 Ontario, Canada Census was created by volunteers from the Ontario Genealogical Society from data supplied by Library and Archives Canada., Ontario, Canada Census Index, 1871</v>
      </c>
      <c r="D21" s="1" t="str">
        <f>MID(Source!C21,SEARCH("Bibliography&lt;/Name&gt;",Source!C21)+26,LEN(Source!C21)-LEN(B21)-LEN(C21)-192)</f>
        <v>This index to the 1871 Ontario, Canada Census was created by volunteers from the Ontario Genealogical Society from data supplied by Library and Archives Canada. Ontario, Canada Census Index, 1871. Online publication - Provo, UT, USA: Ancestry.com Operations Inc, 2006.Original data - Ontario, Canada. 1871 Canada Census. Ottawa, Canada: Library and Archives Canada. Microfilm. Specific microfilm roll numbers are listed with each record in the index.Ori.</v>
      </c>
      <c r="E21" s="1" t="str">
        <f t="shared" si="0"/>
        <v>This index to the 1871 Ontario, Canada Census was created by volunteers from the Ontario Genealogical Society from data supplied by Library and Archives Canada., Ontario, Canada Census Index, 1871</v>
      </c>
      <c r="F21" s="1" t="str">
        <f>+Source!B21</f>
        <v>Ontario, Canada Census Index, 1871</v>
      </c>
    </row>
    <row r="22" spans="1:6" ht="120" x14ac:dyDescent="0.25">
      <c r="A22" s="1">
        <f>+Source!A22</f>
        <v>21</v>
      </c>
      <c r="B22" s="1" t="str">
        <f>MID(MID(Source!C22,SEARCH("&gt;Footnote&lt;/Name&gt;&lt;Value&gt;",Source!C22)+23,1000), 1, SEARCH("&lt;/Value&gt;",Source!C22)-50)</f>
        <v>Ancestry.com, 1870 United States Federal Census (Online publication - Provo, UT, USA: Ancestry.com Operations, Inc., 2009. Images reproduced by FamilySearch..Original data - 1870 U.S. census, population schedules. NARA microfilm publication M593, 1,761 rolls. Washington, D.C.: National Archives and Recor)</v>
      </c>
      <c r="C22" s="1" t="str">
        <f>MID(MID(Source!C22,SEARCH("&gt;ShortFootnote&lt;/Name&gt;&lt;Value&gt;",Source!C22)+28,1000), 1, SEARCH("&lt;/Value&gt;",Source!C22, SEARCH("&lt;/Value&gt;",Source!C22)+5)-LEN(B22)-106)</f>
        <v>Ancestry.com, 1870 United States Federal Census</v>
      </c>
      <c r="D22" s="1" t="str">
        <f>MID(Source!C22,SEARCH("Bibliography&lt;/Name&gt;",Source!C22)+26,LEN(Source!C22)-LEN(B22)-LEN(C22)-192)</f>
        <v>Ancestry.com. 1870 United States Federal Census. Online publication - Provo, UT, USA: Ancestry.com Operations, Inc., 2009. Images reproduced by FamilySearch..Original data - 1870 U.S. census, population schedules. NARA microfilm publication M593, 1,761 rolls. Washington, D.C.: National Archives and Recor.</v>
      </c>
      <c r="E22" s="1" t="str">
        <f t="shared" si="0"/>
        <v>1870 United States Federal Census</v>
      </c>
      <c r="F22" s="1" t="str">
        <f>+Source!B22</f>
        <v>1870 United States Federal Census</v>
      </c>
    </row>
    <row r="23" spans="1:6" ht="135" x14ac:dyDescent="0.25">
      <c r="A23" s="1">
        <f>+Source!A23</f>
        <v>22</v>
      </c>
      <c r="B23" s="1" t="str">
        <f>MID(MID(Source!C23,SEARCH("&gt;Footnote&lt;/Name&gt;&lt;Value&gt;",Source!C23)+23,1000), 1, SEARCH("&lt;/Value&gt;",Source!C23)-50)</f>
        <v>Ancestry.com and The Church of Jesus Christ of Latter-day Saints, 1880 United States Federal Census (Online publication - Provo, UT, USA: Ancestry.com Operations Inc, 2005. 1880 U.S. Census Index provided by The Church of Jesus Christ of Latter-day Saints  © Copyright 1999 Intellectual Reserve, Inc. All rights reserved.  All use is subject to the limited)</v>
      </c>
      <c r="C23" s="1" t="str">
        <f>MID(MID(Source!C23,SEARCH("&gt;ShortFootnote&lt;/Name&gt;&lt;Value&gt;",Source!C23)+28,1000), 1, SEARCH("&lt;/Value&gt;",Source!C23, SEARCH("&lt;/Value&gt;",Source!C23)+5)-LEN(B23)-106)</f>
        <v>Ancestry.com and The Church of Jesus Christ of Latter-day Saints, 1880 United States Federal Census</v>
      </c>
      <c r="D23" s="1" t="str">
        <f>MID(Source!C23,SEARCH("Bibliography&lt;/Name&gt;",Source!C23)+26,LEN(Source!C23)-LEN(B23)-LEN(C23)-192)</f>
        <v>Ancestry.com and The Church of Jesus Christ of Latter-day Saints. 1880 United States Federal Census. Online publication - Provo, UT, USA: Ancestry.com Operations Inc, 2005. 1880 U.S. Census Index provided by The Church of Jesus Christ of Latter-day Saints  © Copyright 1999 Intellectual Reserve, Inc. All rights reserved.  All use is subject to the limited.</v>
      </c>
      <c r="E23" s="1" t="str">
        <f t="shared" si="0"/>
        <v>Ancestry.com and The Church of Jesus Christ of Latter-day Saints, 1880 United States Federal Census</v>
      </c>
      <c r="F23" s="1" t="str">
        <f>+Source!B23</f>
        <v>1880 United States Federal Census</v>
      </c>
    </row>
    <row r="24" spans="1:6" ht="105" x14ac:dyDescent="0.25">
      <c r="A24" s="1">
        <f>+Source!A24</f>
        <v>23</v>
      </c>
      <c r="B24" s="1" t="str">
        <f>MID(MID(Source!C24,SEARCH("&gt;Footnote&lt;/Name&gt;&lt;Value&gt;",Source!C24)+23,1000), 1, SEARCH("&lt;/Value&gt;",Source!C24)-50)</f>
        <v>Ancestry.com, 1910 United States Federal Census (Online publication - Provo, UT, USA: Ancestry.com Operations Inc, 2006.Original data - Thirteenth Census of the United States, 1910 (NARA microfilm publication T624, 1,178 rolls). Records of the Bureau of the Census, Record Group 29. National Archives, Was)</v>
      </c>
      <c r="C24" s="1" t="str">
        <f>MID(MID(Source!C24,SEARCH("&gt;ShortFootnote&lt;/Name&gt;&lt;Value&gt;",Source!C24)+28,1000), 1, SEARCH("&lt;/Value&gt;",Source!C24, SEARCH("&lt;/Value&gt;",Source!C24)+5)-LEN(B24)-106)</f>
        <v>Ancestry.com, 1910 United States Federal Census</v>
      </c>
      <c r="D24" s="1" t="str">
        <f>MID(Source!C24,SEARCH("Bibliography&lt;/Name&gt;",Source!C24)+26,LEN(Source!C24)-LEN(B24)-LEN(C24)-192)</f>
        <v>Ancestry.com. 1910 United States Federal Census. Online publication - Provo, UT, USA: Ancestry.com Operations Inc, 2006.Original data - Thirteenth Census of the United States, 1910 (NARA microfilm publication T624, 1,178 rolls). Records of the Bureau of the Census, Record Group 29. National Archives, Was.</v>
      </c>
      <c r="E24" s="1" t="str">
        <f t="shared" si="0"/>
        <v>1910 United States Federal Census</v>
      </c>
      <c r="F24" s="1" t="str">
        <f>+Source!B24</f>
        <v>1910 United States Federal Census</v>
      </c>
    </row>
    <row r="25" spans="1:6" ht="120" x14ac:dyDescent="0.25">
      <c r="A25" s="1">
        <f>+Source!A25</f>
        <v>24</v>
      </c>
      <c r="B25" s="1" t="str">
        <f>MID(MID(Source!C25,SEARCH("&gt;Footnote&lt;/Name&gt;&lt;Value&gt;",Source!C25)+23,1000), 1, SEARCH("&lt;/Value&gt;",Source!C25)-50)</f>
        <v>Ancestry.com, 1930 United States Federal Census (Online publication - Provo, UT, USA: Ancestry.com Operations Inc, 2002.Original data - United States of America, Bureau of the Census. Fifteenth Census of the United States, 1930. Washington, D.C.: National Archives and Records Administration, 1930. T626,)</v>
      </c>
      <c r="C25" s="1" t="str">
        <f>MID(MID(Source!C25,SEARCH("&gt;ShortFootnote&lt;/Name&gt;&lt;Value&gt;",Source!C25)+28,1000), 1, SEARCH("&lt;/Value&gt;",Source!C25, SEARCH("&lt;/Value&gt;",Source!C25)+5)-LEN(B25)-106)</f>
        <v>Ancestry.com, 1930 United States Federal Census</v>
      </c>
      <c r="D25" s="1" t="str">
        <f>MID(Source!C25,SEARCH("Bibliography&lt;/Name&gt;",Source!C25)+26,LEN(Source!C25)-LEN(B25)-LEN(C25)-192)</f>
        <v>Ancestry.com. 1930 United States Federal Census. Online publication - Provo, UT, USA: Ancestry.com Operations Inc, 2002.Original data - United States of America, Bureau of the Census. Fifteenth Census of the United States, 1930. Washington, D.C.: National Archives and Records Administration, 1930. T626,.</v>
      </c>
      <c r="E25" s="1" t="str">
        <f t="shared" si="0"/>
        <v>1930 United States Federal Census</v>
      </c>
      <c r="F25" s="1" t="str">
        <f>+Source!B25</f>
        <v>1930 United States Federal Census</v>
      </c>
    </row>
    <row r="26" spans="1:6" ht="120" x14ac:dyDescent="0.25">
      <c r="A26" s="1">
        <f>+Source!A26</f>
        <v>25</v>
      </c>
      <c r="B26" s="1" t="str">
        <f>MID(MID(Source!C26,SEARCH("&gt;Footnote&lt;/Name&gt;&lt;Value&gt;",Source!C26)+23,1000), 1, SEARCH("&lt;/Value&gt;",Source!C26)-50)</f>
        <v>Genealogical Research Library, Ontario, Canada, Canadian Genealogy Index, 1600s-1900s (Online publication - Provo, UT, USA: Ancestry.com Operations Inc, 2005.Original data - Compiled from various family history sources. See source information provided with each entry.Original data: Compiled from various family history sources. See source inf)</v>
      </c>
      <c r="C26" s="1" t="str">
        <f>MID(MID(Source!C26,SEARCH("&gt;ShortFootnote&lt;/Name&gt;&lt;Value&gt;",Source!C26)+28,1000), 1, SEARCH("&lt;/Value&gt;",Source!C26, SEARCH("&lt;/Value&gt;",Source!C26)+5)-LEN(B26)-106)</f>
        <v>Genealogical Research Library, Ontario, Canada, Canadian Genealogy Index, 1600s-1900s</v>
      </c>
      <c r="D26" s="1" t="str">
        <f>MID(Source!C26,SEARCH("Bibliography&lt;/Name&gt;",Source!C26)+26,LEN(Source!C26)-LEN(B26)-LEN(C26)-192)</f>
        <v>Genealogical Research Library, Ontario, Canada. Canadian Genealogy Index, 1600s-1900s. Online publication - Provo, UT, USA: Ancestry.com Operations Inc, 2005.Original data - Compiled from various family history sources. See source information provided with each entry.Original data: Compiled from various family history sources. See source inf.</v>
      </c>
      <c r="E26" s="1" t="str">
        <f t="shared" si="0"/>
        <v>Genealogical Research Library, Ontario, Canada, Canadian Genealogy Index, 1600s-1900s</v>
      </c>
      <c r="F26" s="1" t="str">
        <f>+Source!B26</f>
        <v>Canadian Genealogy Index, 1600s-1900s</v>
      </c>
    </row>
    <row r="27" spans="1:6" ht="60" x14ac:dyDescent="0.25">
      <c r="A27" s="1">
        <f>+Source!A27</f>
        <v>26</v>
      </c>
      <c r="B27" s="1" t="str">
        <f>MID(MID(Source!C27,SEARCH("&gt;Footnote&lt;/Name&gt;&lt;Value&gt;",Source!C27)+23,1000), 1, SEARCH("&lt;/Value&gt;",Source!C27)-50)</f>
        <v>Ancestry Family Trees (Online publication - Provo, UT, USA: The Generations Network.  Original data:  Family Tree files submitted by Ancestry members.)</v>
      </c>
      <c r="C27" s="1" t="str">
        <f>MID(MID(Source!C27,SEARCH("&gt;ShortFootnote&lt;/Name&gt;&lt;Value&gt;",Source!C27)+28,1000), 1, SEARCH("&lt;/Value&gt;",Source!C27, SEARCH("&lt;/Value&gt;",Source!C27)+5)-LEN(B27)-106)</f>
        <v>Ancestry Family Trees</v>
      </c>
      <c r="D27" s="1" t="str">
        <f>MID(Source!C27,SEARCH("Bibliography&lt;/Name&gt;",Source!C27)+26,LEN(Source!C27)-LEN(B27)-LEN(C27)-192)</f>
        <v>Ancestry Family Trees. Online publication - Provo, UT, USA: The Generations Network.  Original data:  Family Tree files submitted by Ancestry members.</v>
      </c>
      <c r="E27" s="1" t="str">
        <f t="shared" si="0"/>
        <v>Ancestry Family Trees</v>
      </c>
      <c r="F27" s="1" t="str">
        <f>+Source!B27</f>
        <v>Ancestry Family Trees</v>
      </c>
    </row>
    <row r="28" spans="1:6" ht="135" x14ac:dyDescent="0.25">
      <c r="A28" s="1">
        <f>+Source!A28</f>
        <v>27</v>
      </c>
      <c r="B28" s="1" t="str">
        <f>MID(MID(Source!C28,SEARCH("&gt;Footnote&lt;/Name&gt;&lt;Value&gt;",Source!C28)+23,1000), 1, SEARCH("&lt;/Value&gt;",Source!C28)-50)</f>
        <v>Ancestry.com, 1851 Census of Canada East, Canada West, New Brunswick, and Nova Scotia (Online publication - Provo, UT, USA: Ancestry.com Operations Inc, 2006. .Original data - Census of 1851 (Canada East, Canada West, New Brunswick, and Nova Scotia). Library and Archives Canada, Ottawa, Canada.Census of Nova Scotia, 1851. Halifax, Nova Scoti)</v>
      </c>
      <c r="C28" s="1" t="str">
        <f>MID(MID(Source!C28,SEARCH("&gt;ShortFootnote&lt;/Name&gt;&lt;Value&gt;",Source!C28)+28,1000), 1, SEARCH("&lt;/Value&gt;",Source!C28, SEARCH("&lt;/Value&gt;",Source!C28)+5)-LEN(B28)-106)</f>
        <v>Ancestry.com, 1851 Census of Canada East, Canada West, New Brunswick, and Nova Scotia</v>
      </c>
      <c r="D28" s="1" t="str">
        <f>MID(Source!C28,SEARCH("Bibliography&lt;/Name&gt;",Source!C28)+26,LEN(Source!C28)-LEN(B28)-LEN(C28)-192)</f>
        <v>Ancestry.com. 1851 Census of Canada East, Canada West, New Brunswick, and Nova Scotia. Online publication - Provo, UT, USA: Ancestry.com Operations Inc, 2006. .Original data - Census of 1851 (Canada East, Canada West, New Brunswick, and Nova Scotia). Library and Archives Canada, Ottawa, Canada.Census of Nova Scotia, 1851. Halifax, Nova Scoti.</v>
      </c>
      <c r="E28" s="1" t="str">
        <f t="shared" si="0"/>
        <v>1851 Census of Canada East, Canada West, New Brunswick, and Nova Scotia</v>
      </c>
      <c r="F28" s="1" t="str">
        <f>+Source!B28</f>
        <v>1851 Census of Canada East, Canada West, New Brunswick, and Nova Scotia</v>
      </c>
    </row>
    <row r="29" spans="1:6" ht="120" x14ac:dyDescent="0.25">
      <c r="A29" s="1">
        <f>+Source!A29</f>
        <v>28</v>
      </c>
      <c r="B29" s="1" t="str">
        <f>MID(MID(Source!C29,SEARCH("&gt;Footnote&lt;/Name&gt;&lt;Value&gt;",Source!C29)+23,1000), 1, SEARCH("&lt;/Value&gt;",Source!C29)-50)</f>
        <v>Ancestry.com, Canada, CEF Burial Registers, First World War, 1914-1919 (Online publication - Provo, UT, USA: Ancestry.com Operations, Inc., 2010.Original data - War Graves Registry: Circumstances of Death Records. Record Group 150, 1992–1993/314, Boxes 145–238. Library and Archives Canada. Ottawa, Ontario, Canada.Original data)</v>
      </c>
      <c r="C29" s="1" t="str">
        <f>MID(MID(Source!C29,SEARCH("&gt;ShortFootnote&lt;/Name&gt;&lt;Value&gt;",Source!C29)+28,1000), 1, SEARCH("&lt;/Value&gt;",Source!C29, SEARCH("&lt;/Value&gt;",Source!C29)+5)-LEN(B29)-106)</f>
        <v>Ancestry.com, Canada, CEF Burial Registers, First World War, 1914-1919</v>
      </c>
      <c r="D29" s="1" t="str">
        <f>MID(Source!C29,SEARCH("Bibliography&lt;/Name&gt;",Source!C29)+26,LEN(Source!C29)-LEN(B29)-LEN(C29)-192)</f>
        <v>Ancestry.com. Canada, CEF Burial Registers, First World War, 1914-1919. Online publication - Provo, UT, USA: Ancestry.com Operations, Inc., 2010.Original data - War Graves Registry: Circumstances of Death Records. Record Group 150, 1992–1993/314, Boxes 145–238. Library and Archives Canada. Ottawa, Ontario, Canada.Original data.</v>
      </c>
      <c r="E29" s="1" t="str">
        <f t="shared" si="0"/>
        <v>Canada, CEF Burial Registers, First World War, 1914-1919</v>
      </c>
      <c r="F29" s="1" t="str">
        <f>+Source!B29</f>
        <v>Canada, CEF Burial Registers, First World War, 1914-1919</v>
      </c>
    </row>
    <row r="30" spans="1:6" ht="105" x14ac:dyDescent="0.25">
      <c r="A30" s="1">
        <f>+Source!A30</f>
        <v>29</v>
      </c>
      <c r="B30" s="1" t="str">
        <f>MID(MID(Source!C30,SEARCH("&gt;Footnote&lt;/Name&gt;&lt;Value&gt;",Source!C30)+23,1000), 1, SEARCH("&lt;/Value&gt;",Source!C30)-50)</f>
        <v>Ancestry.com, 1891 Scotland Census (Online publication - Provo, UT, USA: Ancestry.com Operations Inc, 2007.Original data - Scotland. 1891 Scotland Census. Reels 1-409. General Register Office for Scotland, Edinburgh, Scotland.Original data: Scotland. 1891 Scotland Census. Reels 1-409. Genera)</v>
      </c>
      <c r="C30" s="1" t="str">
        <f>MID(MID(Source!C30,SEARCH("&gt;ShortFootnote&lt;/Name&gt;&lt;Value&gt;",Source!C30)+28,1000), 1, SEARCH("&lt;/Value&gt;",Source!C30, SEARCH("&lt;/Value&gt;",Source!C30)+5)-LEN(B30)-106)</f>
        <v>Ancestry.com, 1891 Scotland Census</v>
      </c>
      <c r="D30" s="1" t="str">
        <f>MID(Source!C30,SEARCH("Bibliography&lt;/Name&gt;",Source!C30)+26,LEN(Source!C30)-LEN(B30)-LEN(C30)-192)</f>
        <v>Ancestry.com. 1891 Scotland Census. Online publication - Provo, UT, USA: Ancestry.com Operations Inc, 2007.Original data - Scotland. 1891 Scotland Census. Reels 1-409. General Register Office for Scotland, Edinburgh, Scotland.Original data: Scotland. 1891 Scotland Census. Reels 1-409. Genera.</v>
      </c>
      <c r="E30" s="1" t="str">
        <f t="shared" si="0"/>
        <v>1891 Scotland Census</v>
      </c>
      <c r="F30" s="1" t="str">
        <f>+Source!B30</f>
        <v>1891 Scotland Census</v>
      </c>
    </row>
    <row r="31" spans="1:6" ht="105" x14ac:dyDescent="0.25">
      <c r="A31" s="1">
        <f>+Source!A31</f>
        <v>30</v>
      </c>
      <c r="B31" s="1" t="str">
        <f>MID(MID(Source!C31,SEARCH("&gt;Footnote&lt;/Name&gt;&lt;Value&gt;",Source!C31)+23,1000), 1, SEARCH("&lt;/Value&gt;",Source!C31)-50)</f>
        <v>Ancestry.com, 1901 Scotland Census (Online publication - Provo, UT, USA: Ancestry.com Operations Inc, 2007.Original data - Scotland. 1901 Scotland Census. Reels 1-446. General Register Office for Scotland, Edinburgh, Scotland.Original data: Scotland. 1901 Scotland Census. Reels 1-446. Genera)</v>
      </c>
      <c r="C31" s="1" t="str">
        <f>MID(MID(Source!C31,SEARCH("&gt;ShortFootnote&lt;/Name&gt;&lt;Value&gt;",Source!C31)+28,1000), 1, SEARCH("&lt;/Value&gt;",Source!C31, SEARCH("&lt;/Value&gt;",Source!C31)+5)-LEN(B31)-106)</f>
        <v>Ancestry.com, 1901 Scotland Census</v>
      </c>
      <c r="D31" s="1" t="str">
        <f>MID(Source!C31,SEARCH("Bibliography&lt;/Name&gt;",Source!C31)+26,LEN(Source!C31)-LEN(B31)-LEN(C31)-192)</f>
        <v>Ancestry.com. 1901 Scotland Census. Online publication - Provo, UT, USA: Ancestry.com Operations Inc, 2007.Original data - Scotland. 1901 Scotland Census. Reels 1-446. General Register Office for Scotland, Edinburgh, Scotland.Original data: Scotland. 1901 Scotland Census. Reels 1-446. Genera.</v>
      </c>
      <c r="E31" s="1" t="str">
        <f t="shared" si="0"/>
        <v>1901 Scotland Census</v>
      </c>
      <c r="F31" s="1" t="str">
        <f>+Source!B31</f>
        <v>1901 Scotland Census</v>
      </c>
    </row>
    <row r="32" spans="1:6" ht="120" x14ac:dyDescent="0.25">
      <c r="A32" s="1">
        <f>+Source!A32</f>
        <v>31</v>
      </c>
      <c r="B32" s="1" t="str">
        <f>MID(MID(Source!C32,SEARCH("&gt;Footnote&lt;/Name&gt;&lt;Value&gt;",Source!C32)+23,1000), 1, SEARCH("&lt;/Value&gt;",Source!C32)-50)</f>
        <v>National Cemetery Administration, U.S. Veterans Gravesites, ca.1775-2006 (Online publication - Provo, UT, USA: Ancestry.com Operations Inc, 2006.Original data - National Cemetery Administration. Nationwide Gravesite Locator.Original data: National Cemetery Administration. Nationwide Gravesite Locator)</v>
      </c>
      <c r="C32" s="1" t="str">
        <f>MID(MID(Source!C32,SEARCH("&gt;ShortFootnote&lt;/Name&gt;&lt;Value&gt;",Source!C32)+28,1000), 1, SEARCH("&lt;/Value&gt;",Source!C32, SEARCH("&lt;/Value&gt;",Source!C32)+5)-LEN(B32)-106)</f>
        <v>National Cemetery Administration, U.S. Veterans Gravesites, ca.1775-2006</v>
      </c>
      <c r="D32" s="1" t="str">
        <f>MID(Source!C32,SEARCH("Bibliography&lt;/Name&gt;",Source!C32)+26,LEN(Source!C32)-LEN(B32)-LEN(C32)-192)</f>
        <v>National Cemetery Administration. U.S. Veterans Gravesites, ca.1775-2006. Online publication - Provo, UT, USA: Ancestry.com Operations Inc, 2006.Original data - National Cemetery Administration. Nationwide Gravesite Locator.Original data: National Cemetery Administration. Nationwide Gravesite Locator.</v>
      </c>
      <c r="E32" s="1" t="str">
        <f t="shared" si="0"/>
        <v>National Cemetery Administration, U.S. Veterans Gravesites, ca.1775-2006</v>
      </c>
      <c r="F32" s="1" t="str">
        <f>+Source!B32</f>
        <v>U.S. Veterans Gravesites, ca.1775-2006</v>
      </c>
    </row>
    <row r="33" spans="1:6" ht="105" x14ac:dyDescent="0.25">
      <c r="A33" s="1">
        <f>+Source!A33</f>
        <v>32</v>
      </c>
      <c r="B33" s="1" t="str">
        <f>MID(MID(Source!C33,SEARCH("&gt;Footnote&lt;/Name&gt;&lt;Value&gt;",Source!C33)+23,1000), 1, SEARCH("&lt;/Value&gt;",Source!C33)-50)</f>
        <v>Ancestry.com, California Death Index, 1940-1997 (Online publication - Provo, UT, USA: Ancestry.com Operations Inc, 2000.Original data - State of California. California Death Index, 1940-1997. Sacramento, CA, USA: State of California Department of Health Services, Center for Health Statistics.Original dat)</v>
      </c>
      <c r="C33" s="1" t="str">
        <f>MID(MID(Source!C33,SEARCH("&gt;ShortFootnote&lt;/Name&gt;&lt;Value&gt;",Source!C33)+28,1000), 1, SEARCH("&lt;/Value&gt;",Source!C33, SEARCH("&lt;/Value&gt;",Source!C33)+5)-LEN(B33)-106)</f>
        <v>Ancestry.com, California Death Index, 1940-1997</v>
      </c>
      <c r="D33" s="1" t="str">
        <f>MID(Source!C33,SEARCH("Bibliography&lt;/Name&gt;",Source!C33)+26,LEN(Source!C33)-LEN(B33)-LEN(C33)-192)</f>
        <v>Ancestry.com. California Death Index, 1940-1997. Online publication - Provo, UT, USA: Ancestry.com Operations Inc, 2000.Original data - State of California. California Death Index, 1940-1997. Sacramento, CA, USA: State of California Department of Health Services, Center for Health Statistics.Original dat.</v>
      </c>
      <c r="E33" s="1" t="str">
        <f t="shared" si="0"/>
        <v>California Death Index, 1940-1997</v>
      </c>
      <c r="F33" s="1" t="str">
        <f>+Source!B33</f>
        <v>California Death Index, 1940-1997</v>
      </c>
    </row>
    <row r="34" spans="1:6" ht="120" x14ac:dyDescent="0.25">
      <c r="A34" s="1">
        <f>+Source!A34</f>
        <v>33</v>
      </c>
      <c r="B34" s="1" t="str">
        <f>MID(MID(Source!C34,SEARCH("&gt;Footnote&lt;/Name&gt;&lt;Value&gt;",Source!C34)+23,1000), 1, SEARCH("&lt;/Value&gt;",Source!C34)-50)</f>
        <v>Ancestry.com, Iowa State Census Collection, 1836-1925 (Online publication - Provo, UT, USA: Ancestry.com Operations Inc, 2007.Original data - Microfilm of Iowa State Censuses, 1856, 1885, 1895, 1905, 1915, 1925 as well various special censuses from 1836-1897 obtained from the State Historical Society of Iowa v)</v>
      </c>
      <c r="C34" s="1" t="str">
        <f>MID(MID(Source!C34,SEARCH("&gt;ShortFootnote&lt;/Name&gt;&lt;Value&gt;",Source!C34)+28,1000), 1, SEARCH("&lt;/Value&gt;",Source!C34, SEARCH("&lt;/Value&gt;",Source!C34)+5)-LEN(B34)-106)</f>
        <v>Ancestry.com, Iowa State Census Collection, 1836-1925</v>
      </c>
      <c r="D34" s="1" t="str">
        <f>MID(Source!C34,SEARCH("Bibliography&lt;/Name&gt;",Source!C34)+26,LEN(Source!C34)-LEN(B34)-LEN(C34)-192)</f>
        <v>Ancestry.com. Iowa State Census Collection, 1836-1925. Online publication - Provo, UT, USA: Ancestry.com Operations Inc, 2007.Original data - Microfilm of Iowa State Censuses, 1856, 1885, 1895, 1905, 1915, 1925 as well various special censuses from 1836-1897 obtained from the State Historical Society of Iowa v.</v>
      </c>
      <c r="E34" s="1" t="str">
        <f t="shared" si="0"/>
        <v>Iowa State Census Collection, 1836-1925</v>
      </c>
      <c r="F34" s="1" t="str">
        <f>+Source!B34</f>
        <v>Iowa State Census Collection, 1836-1925</v>
      </c>
    </row>
    <row r="35" spans="1:6" ht="120" x14ac:dyDescent="0.25">
      <c r="A35" s="1">
        <f>+Source!A35</f>
        <v>34</v>
      </c>
      <c r="B35" s="1" t="str">
        <f>MID(MID(Source!C35,SEARCH("&gt;Footnote&lt;/Name&gt;&lt;Value&gt;",Source!C35)+23,1000), 1, SEARCH("&lt;/Value&gt;",Source!C35)-50)</f>
        <v>Ancestry.com, U.S. Passport Applications, 1795-1925 (Online publication - Provo, UT, USA: Ancestry.com Operations, Inc., 2007.Original data - Passport Applications, 1795–1905. NARA Microfilm Publication M1372, 694 rolls. General Records Department of State, Record Group 59. National Archives, Washington, D.C)</v>
      </c>
      <c r="C35" s="1" t="str">
        <f>MID(MID(Source!C35,SEARCH("&gt;ShortFootnote&lt;/Name&gt;&lt;Value&gt;",Source!C35)+28,1000), 1, SEARCH("&lt;/Value&gt;",Source!C35, SEARCH("&lt;/Value&gt;",Source!C35)+5)-LEN(B35)-106)</f>
        <v>Ancestry.com, U.S. Passport Applications, 1795-1925</v>
      </c>
      <c r="D35" s="1" t="str">
        <f>MID(Source!C35,SEARCH("Bibliography&lt;/Name&gt;",Source!C35)+26,LEN(Source!C35)-LEN(B35)-LEN(C35)-192)</f>
        <v>Ancestry.com. U.S. Passport Applications, 1795-1925. Online publication - Provo, UT, USA: Ancestry.com Operations, Inc., 2007.Original data - Passport Applications, 1795–1905. NARA Microfilm Publication M1372, 694 rolls. General Records Department of State, Record Group 59. National Archives, Washington, D.C.</v>
      </c>
      <c r="E35" s="1" t="str">
        <f t="shared" si="0"/>
        <v>U.S. Passport Applications, 1795-1925</v>
      </c>
      <c r="F35" s="1" t="str">
        <f>+Source!B35</f>
        <v>U.S. Passport Applications, 1795-1925</v>
      </c>
    </row>
    <row r="36" spans="1:6" ht="105" x14ac:dyDescent="0.25">
      <c r="A36" s="1">
        <f>+Source!A36</f>
        <v>35</v>
      </c>
      <c r="B36" s="1" t="str">
        <f>MID(MID(Source!C36,SEARCH("&gt;Footnote&lt;/Name&gt;&lt;Value&gt;",Source!C36)+23,1000), 1, SEARCH("&lt;/Value&gt;",Source!C36)-50)</f>
        <v>Ancestry.com, Canadian Passenger Lists, 1865-1935 (Online publication - Provo, UT, USA: Ancestry.com Operations Inc, 2010. .Original data - Passenger Lists, 1865–1935. Microfilm Publications T-479 to T-520, T-4689 to T-4874, T-14700 to T-14939, C-4511 to C-4542. Library and Archives Canada, n.d. RG 76-C. D)</v>
      </c>
      <c r="C36" s="1" t="str">
        <f>MID(MID(Source!C36,SEARCH("&gt;ShortFootnote&lt;/Name&gt;&lt;Value&gt;",Source!C36)+28,1000), 1, SEARCH("&lt;/Value&gt;",Source!C36, SEARCH("&lt;/Value&gt;",Source!C36)+5)-LEN(B36)-106)</f>
        <v>Ancestry.com, Canadian Passenger Lists, 1865-1935</v>
      </c>
      <c r="D36" s="1" t="str">
        <f>MID(Source!C36,SEARCH("Bibliography&lt;/Name&gt;",Source!C36)+26,LEN(Source!C36)-LEN(B36)-LEN(C36)-192)</f>
        <v>Ancestry.com. Canadian Passenger Lists, 1865-1935. Online publication - Provo, UT, USA: Ancestry.com Operations Inc, 2010. .Original data - Passenger Lists, 1865–1935. Microfilm Publications T-479 to T-520, T-4689 to T-4874, T-14700 to T-14939, C-4511 to C-4542. Library and Archives Canada, n.d. RG 76-C. D.</v>
      </c>
      <c r="E36" s="1" t="str">
        <f t="shared" si="0"/>
        <v>Canadian Passenger Lists, 1865-1935</v>
      </c>
      <c r="F36" s="1" t="str">
        <f>+Source!B36</f>
        <v>Canadian Passenger Lists, 1865-1935</v>
      </c>
    </row>
    <row r="37" spans="1:6" ht="120" x14ac:dyDescent="0.25">
      <c r="A37" s="1">
        <f>+Source!A37</f>
        <v>36</v>
      </c>
      <c r="B37" s="1" t="str">
        <f>MID(MID(Source!C37,SEARCH("&gt;Footnote&lt;/Name&gt;&lt;Value&gt;",Source!C37)+23,1000), 1, SEARCH("&lt;/Value&gt;",Source!C37)-50)</f>
        <v>Michigan Department of Vital and Health Records, Michigan Deaths, 1971-1996 (Online publication - Provo, UT, USA: Ancestry.com Operations Inc, 1998.Original data - Michigan Department of Vital and Health Records. Michigan Death Index. Lansing, MI, USA.Original data: Michigan Department of Vital and Health Records. Michigan Death In)</v>
      </c>
      <c r="C37" s="1" t="str">
        <f>MID(MID(Source!C37,SEARCH("&gt;ShortFootnote&lt;/Name&gt;&lt;Value&gt;",Source!C37)+28,1000), 1, SEARCH("&lt;/Value&gt;",Source!C37, SEARCH("&lt;/Value&gt;",Source!C37)+5)-LEN(B37)-106)</f>
        <v>Michigan Department of Vital and Health Records, Michigan Deaths, 1971-1996</v>
      </c>
      <c r="D37" s="1" t="str">
        <f>MID(Source!C37,SEARCH("Bibliography&lt;/Name&gt;",Source!C37)+26,LEN(Source!C37)-LEN(B37)-LEN(C37)-192)</f>
        <v>Michigan Department of Vital and Health Records. Michigan Deaths, 1971-1996. Online publication - Provo, UT, USA: Ancestry.com Operations Inc, 1998.Original data - Michigan Department of Vital and Health Records. Michigan Death Index. Lansing, MI, USA.Original data: Michigan Department of Vital and Health Records. Michigan Death In.</v>
      </c>
      <c r="E37" s="1" t="str">
        <f t="shared" si="0"/>
        <v>Michigan Department of Vital and Health Records, Michigan Deaths, 1971-1996</v>
      </c>
      <c r="F37" s="1" t="str">
        <f>+Source!B37</f>
        <v>Michigan Deaths, 1971-1996</v>
      </c>
    </row>
    <row r="38" spans="1:6" ht="105" x14ac:dyDescent="0.25">
      <c r="A38" s="1">
        <f>+Source!A38</f>
        <v>37</v>
      </c>
      <c r="B38" s="1" t="str">
        <f>MID(MID(Source!C38,SEARCH("&gt;Footnote&lt;/Name&gt;&lt;Value&gt;",Source!C38)+23,1000), 1, SEARCH("&lt;/Value&gt;",Source!C38)-50)</f>
        <v>Ancestry.com, Social Security Death Index (Online publication - Provo, UT, USA: Ancestry.com Operations Inc, 2010.Original data - Social Security Administration. Social Security Death Index, Master File. Social Security Administration.Original data: Social Security Administration. Social Security D)</v>
      </c>
      <c r="C38" s="1" t="str">
        <f>MID(MID(Source!C38,SEARCH("&gt;ShortFootnote&lt;/Name&gt;&lt;Value&gt;",Source!C38)+28,1000), 1, SEARCH("&lt;/Value&gt;",Source!C38, SEARCH("&lt;/Value&gt;",Source!C38)+5)-LEN(B38)-106)</f>
        <v>Ancestry.com, Social Security Death Index</v>
      </c>
      <c r="D38" s="1" t="str">
        <f>MID(Source!C38,SEARCH("Bibliography&lt;/Name&gt;",Source!C38)+26,LEN(Source!C38)-LEN(B38)-LEN(C38)-192)</f>
        <v>Ancestry.com. Social Security Death Index. Online publication - Provo, UT, USA: Ancestry.com Operations Inc, 2010.Original data - Social Security Administration. Social Security Death Index, Master File. Social Security Administration.Original data: Social Security Administration. Social Security D.</v>
      </c>
      <c r="E38" s="1" t="str">
        <f t="shared" si="0"/>
        <v>Social Security Death Index</v>
      </c>
      <c r="F38" s="1" t="str">
        <f>+Source!B38</f>
        <v>Social Security Death Index</v>
      </c>
    </row>
    <row r="39" spans="1:6" ht="135" x14ac:dyDescent="0.25">
      <c r="A39" s="1">
        <f>+Source!A39</f>
        <v>38</v>
      </c>
      <c r="B39" s="1" t="str">
        <f>MID(MID(Source!C39,SEARCH("&gt;Footnote&lt;/Name&gt;&lt;Value&gt;",Source!C39)+23,1000), 1, SEARCH("&lt;/Value&gt;",Source!C39)-50)</f>
        <v>Ancestry.com, Detroit Border Crossings and Passenger and Crew Lists, 1905-1957 (Online publication - Provo, UT, USA: Ancestry.com Operations Inc, 2006.Original data - Detroit, Michigan. Card Manifests (Alphabetical) of Individuals Entering through the Port of Detroit, Michigan, 1906-1954. Micropublication M1478. RG085. 117 rolls. Nati)</v>
      </c>
      <c r="C39" s="1" t="str">
        <f>MID(MID(Source!C39,SEARCH("&gt;ShortFootnote&lt;/Name&gt;&lt;Value&gt;",Source!C39)+28,1000), 1, SEARCH("&lt;/Value&gt;",Source!C39, SEARCH("&lt;/Value&gt;",Source!C39)+5)-LEN(B39)-106)</f>
        <v>Ancestry.com, Detroit Border Crossings and Passenger and Crew Lists, 1905-1957</v>
      </c>
      <c r="D39" s="1" t="str">
        <f>MID(Source!C39,SEARCH("Bibliography&lt;/Name&gt;",Source!C39)+26,LEN(Source!C39)-LEN(B39)-LEN(C39)-192)</f>
        <v>Ancestry.com. Detroit Border Crossings and Passenger and Crew Lists, 1905-1957. Online publication - Provo, UT, USA: Ancestry.com Operations Inc, 2006.Original data - Detroit, Michigan. Card Manifests (Alphabetical) of Individuals Entering through the Port of Detroit, Michigan, 1906-1954. Micropublication M1478. RG085. 117 rolls. Nati.</v>
      </c>
      <c r="E39" s="1" t="str">
        <f t="shared" si="0"/>
        <v>Detroit Border Crossings and Passenger and Crew Lists, 1905-1957</v>
      </c>
      <c r="F39" s="1" t="str">
        <f>+Source!B39</f>
        <v>Detroit Border Crossings and Passenger and Crew Lists, 1905-1957</v>
      </c>
    </row>
    <row r="40" spans="1:6" ht="135" x14ac:dyDescent="0.25">
      <c r="A40" s="1">
        <f>+Source!A40</f>
        <v>39</v>
      </c>
      <c r="B40" s="1" t="str">
        <f>MID(MID(Source!C40,SEARCH("&gt;Footnote&lt;/Name&gt;&lt;Value&gt;",Source!C40)+23,1000), 1, SEARCH("&lt;/Value&gt;",Source!C40)-50)</f>
        <v>Ancestry.com and The Church of Jesus Christ of Latter-day Saints, 1916 Canada Census of Manitoba, Saskatchewan, and Alberta (Online publication - Provo, UT, USA: Ancestry.com Operations Inc, 2009. 1916 Canada Census of Manitoba, Saskatchewan, and Alberta Index provided by The Church of Jesus Christ of Latter-day Saints  ?? Copyright 2009 Intellectual Reserve, Inc. All rights rese)</v>
      </c>
      <c r="C40" s="1" t="str">
        <f>MID(MID(Source!C40,SEARCH("&gt;ShortFootnote&lt;/Name&gt;&lt;Value&gt;",Source!C40)+28,1000), 1, SEARCH("&lt;/Value&gt;",Source!C40, SEARCH("&lt;/Value&gt;",Source!C40)+5)-LEN(B40)-106)</f>
        <v>Ancestry.com and The Church of Jesus Christ of Latter-day Saints, 1916 Canada Census of Manitoba, Saskatchewan, and Alberta</v>
      </c>
      <c r="D40" s="1" t="str">
        <f>MID(Source!C40,SEARCH("Bibliography&lt;/Name&gt;",Source!C40)+26,LEN(Source!C40)-LEN(B40)-LEN(C40)-192)</f>
        <v>Ancestry.com and The Church of Jesus Christ of Latter-day Saints. 1916 Canada Census of Manitoba, Saskatchewan, and Alberta. Online publication - Provo, UT, USA: Ancestry.com Operations Inc, 2009. 1916 Canada Census of Manitoba, Saskatchewan, and Alberta Index provided by The Church of Jesus Christ of Latter-day Saints  ?? Copyright 2009 Intellectual Reserve, Inc. All rights rese.</v>
      </c>
      <c r="E40" s="1" t="str">
        <f t="shared" si="0"/>
        <v>Ancestry.com and The Church of Jesus Christ of Latter-day Saints, 1916 Canada Census of Manitoba, Saskatchewan, and Alberta</v>
      </c>
      <c r="F40" s="1" t="str">
        <f>+Source!B40</f>
        <v>1916 Canada Census of Manitoba, Saskatchewan, and Alberta</v>
      </c>
    </row>
    <row r="41" spans="1:6" ht="120" x14ac:dyDescent="0.25">
      <c r="A41" s="1">
        <f>+Source!A41</f>
        <v>40</v>
      </c>
      <c r="B41" s="1" t="str">
        <f>MID(MID(Source!C41,SEARCH("&gt;Footnote&lt;/Name&gt;&lt;Value&gt;",Source!C41)+23,1000), 1, SEARCH("&lt;/Value&gt;",Source!C41)-50)</f>
        <v>Ancestry.com, 1906 Canada Census of Manitoba, Saskatchewan, and Alberta (Online publication - Provo, UT, USA: Ancestry.com Operations Inc, 2006.Original data - Library and Archives Canada. Census of the Northwest Provinces, 1906. Ottawa, Ontario, Canada: Library and Archives Canada, 2008. http://www.collectionscanada.gc.ca/data)</v>
      </c>
      <c r="C41" s="1" t="str">
        <f>MID(MID(Source!C41,SEARCH("&gt;ShortFootnote&lt;/Name&gt;&lt;Value&gt;",Source!C41)+28,1000), 1, SEARCH("&lt;/Value&gt;",Source!C41, SEARCH("&lt;/Value&gt;",Source!C41)+5)-LEN(B41)-106)</f>
        <v>Ancestry.com, 1906 Canada Census of Manitoba, Saskatchewan, and Alberta</v>
      </c>
      <c r="D41" s="1" t="str">
        <f>MID(Source!C41,SEARCH("Bibliography&lt;/Name&gt;",Source!C41)+26,LEN(Source!C41)-LEN(B41)-LEN(C41)-192)</f>
        <v>Ancestry.com. 1906 Canada Census of Manitoba, Saskatchewan, and Alberta. Online publication - Provo, UT, USA: Ancestry.com Operations Inc, 2006.Original data - Library and Archives Canada. Census of the Northwest Provinces, 1906. Ottawa, Ontario, Canada: Library and Archives Canada, 2008. http://www.collectionscanada.gc.ca/data.</v>
      </c>
      <c r="E41" s="1" t="str">
        <f t="shared" si="0"/>
        <v>1906 Canada Census of Manitoba, Saskatchewan, and Alberta</v>
      </c>
      <c r="F41" s="1" t="str">
        <f>+Source!B41</f>
        <v>1906 Canada Census of Manitoba, Saskatchewan, and Alberta</v>
      </c>
    </row>
    <row r="42" spans="1:6" ht="105" x14ac:dyDescent="0.25">
      <c r="A42" s="1">
        <f>+Source!A42</f>
        <v>41</v>
      </c>
      <c r="B42" s="1" t="str">
        <f>MID(MID(Source!C42,SEARCH("&gt;Footnote&lt;/Name&gt;&lt;Value&gt;",Source!C42)+23,1000), 1, SEARCH("&lt;/Value&gt;",Source!C42)-50)</f>
        <v>Ancestry.com, 1881 Scotland Census (Online publication - Provo, UT, USA: Ancestry.com Operations Inc, 2007.Original data - Scotland. 1881 Scotland Census. Reels 1-338. General Register Office for Scotland, Edinburgh, Scotland.Original data: Scotland. 1881 Scotland Census. Reels 1-338. Genera)</v>
      </c>
      <c r="C42" s="1" t="str">
        <f>MID(MID(Source!C42,SEARCH("&gt;ShortFootnote&lt;/Name&gt;&lt;Value&gt;",Source!C42)+28,1000), 1, SEARCH("&lt;/Value&gt;",Source!C42, SEARCH("&lt;/Value&gt;",Source!C42)+5)-LEN(B42)-106)</f>
        <v>Ancestry.com, 1881 Scotland Census</v>
      </c>
      <c r="D42" s="1" t="str">
        <f>MID(Source!C42,SEARCH("Bibliography&lt;/Name&gt;",Source!C42)+26,LEN(Source!C42)-LEN(B42)-LEN(C42)-192)</f>
        <v>Ancestry.com. 1881 Scotland Census. Online publication - Provo, UT, USA: Ancestry.com Operations Inc, 2007.Original data - Scotland. 1881 Scotland Census. Reels 1-338. General Register Office for Scotland, Edinburgh, Scotland.Original data: Scotland. 1881 Scotland Census. Reels 1-338. Genera.</v>
      </c>
      <c r="E42" s="1" t="str">
        <f t="shared" si="0"/>
        <v>1881 Scotland Census</v>
      </c>
      <c r="F42" s="1" t="str">
        <f>+Source!B42</f>
        <v>1881 Scotland Census</v>
      </c>
    </row>
    <row r="43" spans="1:6" ht="120" x14ac:dyDescent="0.25">
      <c r="A43" s="1">
        <f>+Source!A43</f>
        <v>42</v>
      </c>
      <c r="B43" s="1" t="str">
        <f>MID(MID(Source!C43,SEARCH("&gt;Footnote&lt;/Name&gt;&lt;Value&gt;",Source!C43)+23,1000), 1, SEARCH("&lt;/Value&gt;",Source!C43)-50)</f>
        <v>FreeBMD, England &amp;amp; Wales, FreeBMD Death Index: 1837-1915 (Online publication - Provo, UT, USA: Ancestry.com Operations Inc, 2006.Original data - General Register Office. England and Wales Civil Registration Indexes. London, England: General Register Office. © Crown copyright. Published by permission of the Contro)</v>
      </c>
      <c r="C43" s="1" t="str">
        <f>MID(MID(Source!C43,SEARCH("&gt;ShortFootnote&lt;/Name&gt;&lt;Value&gt;",Source!C43)+28,1000), 1, SEARCH("&lt;/Value&gt;",Source!C43, SEARCH("&lt;/Value&gt;",Source!C43)+5)-LEN(B43)-106)</f>
        <v>FreeBMD, England &amp;amp; Wales, FreeBMD Death Index: 1837-1915</v>
      </c>
      <c r="D43" s="1" t="str">
        <f>MID(Source!C43,SEARCH("Bibliography&lt;/Name&gt;",Source!C43)+26,LEN(Source!C43)-LEN(B43)-LEN(C43)-192)</f>
        <v>FreeBMD. England &amp;amp; Wales, FreeBMD Death Index: 1837-1915. Online publication - Provo, UT, USA: Ancestry.com Operations Inc, 2006.Original data - General Register Office. England and Wales Civil Registration Indexes. London, England: General Register Office. © Crown copyright. Published by permission of the Contro.</v>
      </c>
      <c r="E43" s="1" t="str">
        <f t="shared" si="0"/>
        <v>FreeBMD, England &amp;amp; Wales, FreeBMD Death Index: 1837-1915</v>
      </c>
      <c r="F43" s="1" t="str">
        <f>+Source!B43</f>
        <v>England &amp; Wales, FreeBMD Death Index: 1837-1915</v>
      </c>
    </row>
    <row r="44" spans="1:6" ht="105" x14ac:dyDescent="0.25">
      <c r="A44" s="1">
        <f>+Source!A44</f>
        <v>43</v>
      </c>
      <c r="B44" s="1" t="str">
        <f>MID(MID(Source!C44,SEARCH("&gt;Footnote&lt;/Name&gt;&lt;Value&gt;",Source!C44)+23,1000), 1, SEARCH("&lt;/Value&gt;",Source!C44)-50)</f>
        <v>Ancestry.com, 1861 England Census (Online publication - Provo, UT, USA: Ancestry.com Operations Inc, 2005.Original data - Census Returns of England and Wales, 1861. Kew, Surrey, England: The National Archives of the UK (TNA): Public Record Office (PRO), 1861. Data imaged from The National A)</v>
      </c>
      <c r="C44" s="1" t="str">
        <f>MID(MID(Source!C44,SEARCH("&gt;ShortFootnote&lt;/Name&gt;&lt;Value&gt;",Source!C44)+28,1000), 1, SEARCH("&lt;/Value&gt;",Source!C44, SEARCH("&lt;/Value&gt;",Source!C44)+5)-LEN(B44)-106)</f>
        <v>Ancestry.com, 1861 England Census</v>
      </c>
      <c r="D44" s="1" t="str">
        <f>MID(Source!C44,SEARCH("Bibliography&lt;/Name&gt;",Source!C44)+26,LEN(Source!C44)-LEN(B44)-LEN(C44)-192)</f>
        <v>Ancestry.com. 1861 England Census. Online publication - Provo, UT, USA: Ancestry.com Operations Inc, 2005.Original data - Census Returns of England and Wales, 1861. Kew, Surrey, England: The National Archives of the UK (TNA): Public Record Office (PRO), 1861. Data imaged from The National A.</v>
      </c>
      <c r="E44" s="1" t="str">
        <f t="shared" si="0"/>
        <v>1861 England Census</v>
      </c>
      <c r="F44" s="1" t="str">
        <f>+Source!B44</f>
        <v>1861 England Census</v>
      </c>
    </row>
    <row r="45" spans="1:6" ht="120" x14ac:dyDescent="0.25">
      <c r="A45" s="1">
        <f>+Source!A45</f>
        <v>44</v>
      </c>
      <c r="B45" s="1" t="str">
        <f>MID(MID(Source!C45,SEARCH("&gt;Footnote&lt;/Name&gt;&lt;Value&gt;",Source!C45)+23,1000), 1, SEARCH("&lt;/Value&gt;",Source!C45)-50)</f>
        <v>Ancestry.com, Border Crossings: From Canada to U.S., 1895-1956 (Online publication - Provo, UT, USA: Ancestry.com Operations, Inc., 2010.Original data - Records of the Immigration and Naturalization Service, RG 85. Washington, D.C.: National Archives and Records Administration. See Full Source Citations.Original data:)</v>
      </c>
      <c r="C45" s="1" t="str">
        <f>MID(MID(Source!C45,SEARCH("&gt;ShortFootnote&lt;/Name&gt;&lt;Value&gt;",Source!C45)+28,1000), 1, SEARCH("&lt;/Value&gt;",Source!C45, SEARCH("&lt;/Value&gt;",Source!C45)+5)-LEN(B45)-106)</f>
        <v>Ancestry.com, Border Crossings: From Canada to U.S., 1895-1956</v>
      </c>
      <c r="D45" s="1" t="str">
        <f>MID(Source!C45,SEARCH("Bibliography&lt;/Name&gt;",Source!C45)+26,LEN(Source!C45)-LEN(B45)-LEN(C45)-192)</f>
        <v>Ancestry.com. Border Crossings: From Canada to U.S., 1895-1956. Online publication - Provo, UT, USA: Ancestry.com Operations, Inc., 2010.Original data - Records of the Immigration and Naturalization Service, RG 85. Washington, D.C.: National Archives and Records Administration. See Full Source Citations.Original data:.</v>
      </c>
      <c r="E45" s="1" t="str">
        <f t="shared" si="0"/>
        <v>Border Crossings: From Canada to U.S., 1895-1956</v>
      </c>
      <c r="F45" s="1" t="str">
        <f>+Source!B45</f>
        <v>Border Crossings: From Canada to U.S., 1895-1956</v>
      </c>
    </row>
    <row r="46" spans="1:6" ht="120" x14ac:dyDescent="0.25">
      <c r="A46" s="1">
        <f>+Source!A46</f>
        <v>45</v>
      </c>
      <c r="B46" s="1" t="str">
        <f>MID(MID(Source!C46,SEARCH("&gt;Footnote&lt;/Name&gt;&lt;Value&gt;",Source!C46)+23,1000), 1, SEARCH("&lt;/Value&gt;",Source!C46)-50)</f>
        <v>FreeBMD, England &amp;amp; Wales, FreeBMD Marriage Index: 1837-1915 (Online publication - Provo, UT, USA: Ancestry.com Operations Inc, 2006.Original data - General Register Office. England and Wales Civil Registration Indexes. London, England: General Register Office. © Crown copyright. Published by permission of the Contro)</v>
      </c>
      <c r="C46" s="1" t="str">
        <f>MID(MID(Source!C46,SEARCH("&gt;ShortFootnote&lt;/Name&gt;&lt;Value&gt;",Source!C46)+28,1000), 1, SEARCH("&lt;/Value&gt;",Source!C46, SEARCH("&lt;/Value&gt;",Source!C46)+5)-LEN(B46)-106)</f>
        <v>FreeBMD, England &amp;amp; Wales, FreeBMD Marriage Index: 1837-1915</v>
      </c>
      <c r="D46" s="1" t="str">
        <f>MID(Source!C46,SEARCH("Bibliography&lt;/Name&gt;",Source!C46)+26,LEN(Source!C46)-LEN(B46)-LEN(C46)-192)</f>
        <v>FreeBMD. England &amp;amp; Wales, FreeBMD Marriage Index: 1837-1915. Online publication - Provo, UT, USA: Ancestry.com Operations Inc, 2006.Original data - General Register Office. England and Wales Civil Registration Indexes. London, England: General Register Office. © Crown copyright. Published by permission of the Contro.</v>
      </c>
      <c r="E46" s="1" t="str">
        <f t="shared" si="0"/>
        <v>FreeBMD, England &amp;amp; Wales, FreeBMD Marriage Index: 1837-1915</v>
      </c>
      <c r="F46" s="1" t="str">
        <f>+Source!B46</f>
        <v>England &amp; Wales, FreeBMD Marriage Index: 1837-1915</v>
      </c>
    </row>
    <row r="47" spans="1:6" ht="120" x14ac:dyDescent="0.25">
      <c r="A47" s="1">
        <f>+Source!A47</f>
        <v>46</v>
      </c>
      <c r="B47" s="1" t="str">
        <f>MID(MID(Source!C47,SEARCH("&gt;Footnote&lt;/Name&gt;&lt;Value&gt;",Source!C47)+23,1000), 1, SEARCH("&lt;/Value&gt;",Source!C47)-50)</f>
        <v>FreeBMD, England &amp;amp; Wales, FreeBMD Birth Index, 1837-1915 (Online publication - Provo, UT, USA: Ancestry.com Operations Inc, 2006.Original data - General Register Office. England and Wales Civil Registration Indexes. London, England: General Register Office. © Crown copyright. Published by permission of the Contro)</v>
      </c>
      <c r="C47" s="1" t="str">
        <f>MID(MID(Source!C47,SEARCH("&gt;ShortFootnote&lt;/Name&gt;&lt;Value&gt;",Source!C47)+28,1000), 1, SEARCH("&lt;/Value&gt;",Source!C47, SEARCH("&lt;/Value&gt;",Source!C47)+5)-LEN(B47)-106)</f>
        <v>FreeBMD, England &amp;amp; Wales, FreeBMD Birth Index, 1837-1915</v>
      </c>
      <c r="D47" s="1" t="str">
        <f>MID(Source!C47,SEARCH("Bibliography&lt;/Name&gt;",Source!C47)+26,LEN(Source!C47)-LEN(B47)-LEN(C47)-192)</f>
        <v>FreeBMD. England &amp;amp; Wales, FreeBMD Birth Index, 1837-1915. Online publication - Provo, UT, USA: Ancestry.com Operations Inc, 2006.Original data - General Register Office. England and Wales Civil Registration Indexes. London, England: General Register Office. © Crown copyright. Published by permission of the Contro.</v>
      </c>
      <c r="E47" s="1" t="str">
        <f t="shared" si="0"/>
        <v>FreeBMD, England &amp;amp; Wales, FreeBMD Birth Index, 1837-1915</v>
      </c>
      <c r="F47" s="1" t="str">
        <f>+Source!B47</f>
        <v>England &amp; Wales, FreeBMD Birth Index, 1837-1915</v>
      </c>
    </row>
    <row r="48" spans="1:6" ht="105" x14ac:dyDescent="0.25">
      <c r="A48" s="1">
        <f>+Source!A48</f>
        <v>47</v>
      </c>
      <c r="B48" s="1" t="str">
        <f>MID(MID(Source!C48,SEARCH("&gt;Footnote&lt;/Name&gt;&lt;Value&gt;",Source!C48)+23,1000), 1, SEARCH("&lt;/Value&gt;",Source!C48)-50)</f>
        <v>Ancestry.com, 1891 England Census (Online publication - Provo, UT, USA: Ancestry.com Operations Inc, 2005.Original data - Census Returns of England and Wales, 1891. Kew, Surrey, England: The National Archives of the UK (TNA): Public Record Office (PRO), 1891. Data imaged from The National A)</v>
      </c>
      <c r="C48" s="1" t="str">
        <f>MID(MID(Source!C48,SEARCH("&gt;ShortFootnote&lt;/Name&gt;&lt;Value&gt;",Source!C48)+28,1000), 1, SEARCH("&lt;/Value&gt;",Source!C48, SEARCH("&lt;/Value&gt;",Source!C48)+5)-LEN(B48)-106)</f>
        <v>Ancestry.com, 1891 England Census</v>
      </c>
      <c r="D48" s="1" t="str">
        <f>MID(Source!C48,SEARCH("Bibliography&lt;/Name&gt;",Source!C48)+26,LEN(Source!C48)-LEN(B48)-LEN(C48)-192)</f>
        <v>Ancestry.com. 1891 England Census. Online publication - Provo, UT, USA: Ancestry.com Operations Inc, 2005.Original data - Census Returns of England and Wales, 1891. Kew, Surrey, England: The National Archives of the UK (TNA): Public Record Office (PRO), 1891. Data imaged from The National A.</v>
      </c>
      <c r="E48" s="1" t="str">
        <f t="shared" si="0"/>
        <v>1891 England Census</v>
      </c>
      <c r="F48" s="1" t="str">
        <f>+Source!B48</f>
        <v>1891 England Census</v>
      </c>
    </row>
    <row r="49" spans="1:6" ht="120" x14ac:dyDescent="0.25">
      <c r="A49" s="1">
        <f>+Source!A49</f>
        <v>48</v>
      </c>
      <c r="B49" s="1" t="str">
        <f>MID(MID(Source!C49,SEARCH("&gt;Footnote&lt;/Name&gt;&lt;Value&gt;",Source!C49)+23,1000), 1, SEARCH("&lt;/Value&gt;",Source!C49)-50)</f>
        <v>Ancestry.com, England &amp;amp; Wales, Death Index: 1916-2005 (Online publication - Provo, UT, USA: Ancestry.com Operations Inc, 2007.Original data - General Register Office. England and Wales Civil Registration Indexes. London, England: General Register Office. © Crown copyright. Published by permission of the Contro)</v>
      </c>
      <c r="C49" s="1" t="str">
        <f>MID(MID(Source!C49,SEARCH("&gt;ShortFootnote&lt;/Name&gt;&lt;Value&gt;",Source!C49)+28,1000), 1, SEARCH("&lt;/Value&gt;",Source!C49, SEARCH("&lt;/Value&gt;",Source!C49)+5)-LEN(B49)-106)</f>
        <v>Ancestry.com, England &amp;amp; Wales, Death Index: 1916-2005</v>
      </c>
      <c r="D49" s="1" t="str">
        <f>MID(Source!C49,SEARCH("Bibliography&lt;/Name&gt;",Source!C49)+26,LEN(Source!C49)-LEN(B49)-LEN(C49)-192)</f>
        <v>Ancestry.com. England &amp;amp; Wales, Death Index: 1916-2005. Online publication - Provo, UT, USA: Ancestry.com Operations Inc, 2007.Original data - General Register Office. England and Wales Civil Registration Indexes. London, England: General Register Office. © Crown copyright. Published by permission of the Contro.</v>
      </c>
      <c r="E49" s="1" t="str">
        <f t="shared" si="0"/>
        <v>England &amp;amp; Wales, Death Index: 1916-2005</v>
      </c>
      <c r="F49" s="1" t="str">
        <f>+Source!B49</f>
        <v>England &amp; Wales, Death Index: 1916-2005</v>
      </c>
    </row>
    <row r="50" spans="1:6" ht="105" x14ac:dyDescent="0.25">
      <c r="A50" s="1">
        <f>+Source!A50</f>
        <v>49</v>
      </c>
      <c r="B50" s="1" t="str">
        <f>MID(MID(Source!C50,SEARCH("&gt;Footnote&lt;/Name&gt;&lt;Value&gt;",Source!C50)+23,1000), 1, SEARCH("&lt;/Value&gt;",Source!C50)-50)</f>
        <v>Ancestry.com, 1901 England Census (Online publication - Provo, UT, USA: Ancestry.com Operations Inc, 2005.Original data - Census Returns of England and Wales, 1901. Kew, Surrey, England: The National Archives, 1901. Data imaged from the National Archives, London, England. The National Archi)</v>
      </c>
      <c r="C50" s="1" t="str">
        <f>MID(MID(Source!C50,SEARCH("&gt;ShortFootnote&lt;/Name&gt;&lt;Value&gt;",Source!C50)+28,1000), 1, SEARCH("&lt;/Value&gt;",Source!C50, SEARCH("&lt;/Value&gt;",Source!C50)+5)-LEN(B50)-106)</f>
        <v>Ancestry.com, 1901 England Census</v>
      </c>
      <c r="D50" s="1" t="str">
        <f>MID(Source!C50,SEARCH("Bibliography&lt;/Name&gt;",Source!C50)+26,LEN(Source!C50)-LEN(B50)-LEN(C50)-192)</f>
        <v>Ancestry.com. 1901 England Census. Online publication - Provo, UT, USA: Ancestry.com Operations Inc, 2005.Original data - Census Returns of England and Wales, 1901. Kew, Surrey, England: The National Archives, 1901. Data imaged from the National Archives, London, England. The National Archi.</v>
      </c>
      <c r="E50" s="1" t="str">
        <f t="shared" si="0"/>
        <v>1901 England Census</v>
      </c>
      <c r="F50" s="1" t="str">
        <f>+Source!B50</f>
        <v>1901 England Census</v>
      </c>
    </row>
    <row r="51" spans="1:6" ht="120" x14ac:dyDescent="0.25">
      <c r="A51" s="1">
        <f>+Source!A51</f>
        <v>50</v>
      </c>
      <c r="B51" s="1" t="str">
        <f>MID(MID(Source!C51,SEARCH("&gt;Footnote&lt;/Name&gt;&lt;Value&gt;",Source!C51)+23,1000), 1, SEARCH("&lt;/Value&gt;",Source!C51)-50)</f>
        <v>Ancestry.com and The Church of Jesus Christ of Latter-day Saints, 1881 England Census (Online publication - Provo, UT, USA: Ancestry.com Operations Inc, 2004. 1881 British Isles Census Index provided by The Church of Jesus Christ of Latter-day Saints © Copyright 1999 Intellectual Reserve, Inc. All rights reserved. All use is subject to the l)</v>
      </c>
      <c r="C51" s="1" t="str">
        <f>MID(MID(Source!C51,SEARCH("&gt;ShortFootnote&lt;/Name&gt;&lt;Value&gt;",Source!C51)+28,1000), 1, SEARCH("&lt;/Value&gt;",Source!C51, SEARCH("&lt;/Value&gt;",Source!C51)+5)-LEN(B51)-106)</f>
        <v>Ancestry.com and The Church of Jesus Christ of Latter-day Saints, 1881 England Census</v>
      </c>
      <c r="D51" s="1" t="str">
        <f>MID(Source!C51,SEARCH("Bibliography&lt;/Name&gt;",Source!C51)+26,LEN(Source!C51)-LEN(B51)-LEN(C51)-192)</f>
        <v>Ancestry.com and The Church of Jesus Christ of Latter-day Saints. 1881 England Census. Online publication - Provo, UT, USA: Ancestry.com Operations Inc, 2004. 1881 British Isles Census Index provided by The Church of Jesus Christ of Latter-day Saints © Copyright 1999 Intellectual Reserve, Inc. All rights reserved. All use is subject to the l.</v>
      </c>
      <c r="E51" s="1" t="str">
        <f t="shared" si="0"/>
        <v>Ancestry.com and The Church of Jesus Christ of Latter-day Saints, 1881 England Census</v>
      </c>
      <c r="F51" s="1" t="str">
        <f>+Source!B51</f>
        <v>1881 England Census</v>
      </c>
    </row>
    <row r="52" spans="1:6" ht="135" x14ac:dyDescent="0.25">
      <c r="A52" s="1">
        <f>+Source!A52</f>
        <v>51</v>
      </c>
      <c r="B52" s="1" t="str">
        <f>MID(MID(Source!C52,SEARCH("&gt;Footnote&lt;/Name&gt;&lt;Value&gt;",Source!C52)+23,1000), 1, SEARCH("&lt;/Value&gt;",Source!C52)-50)</f>
        <v>Ancestry.com, England &amp;amp; Wales, National Probate Calendar (Index of Wills and Administrations),1861-1941 (Online publication - Provo, UT, USA: Ancestry.com Operations Inc, 2010.Original data - Principal Probate Registry. Calendar of the Grants of Probate and Letters of Administration made in the Probate Registries of the High Court of Justice in England. Londo)</v>
      </c>
      <c r="C52" s="1" t="str">
        <f>MID(MID(Source!C52,SEARCH("&gt;ShortFootnote&lt;/Name&gt;&lt;Value&gt;",Source!C52)+28,1000), 1, SEARCH("&lt;/Value&gt;",Source!C52, SEARCH("&lt;/Value&gt;",Source!C52)+5)-LEN(B52)-106)</f>
        <v>Ancestry.com, England &amp;amp; Wales, National Probate Calendar (Index of Wills and Administrations),1861-1941</v>
      </c>
      <c r="D52" s="1" t="str">
        <f>MID(Source!C52,SEARCH("Bibliography&lt;/Name&gt;",Source!C52)+26,LEN(Source!C52)-LEN(B52)-LEN(C52)-192)</f>
        <v>Ancestry.com. England &amp;amp; Wales, National Probate Calendar (Index of Wills and Administrations),1861-1941. Online publication - Provo, UT, USA: Ancestry.com Operations Inc, 2010.Original data - Principal Probate Registry. Calendar of the Grants of Probate and Letters of Administration made in the Probate Registries of the High Court of Justice in England. Londo.</v>
      </c>
      <c r="E52" s="1" t="str">
        <f t="shared" si="0"/>
        <v>England &amp;amp; Wales, National Probate Calendar (Index of Wills and Administrations),1861-1941</v>
      </c>
      <c r="F52" s="1" t="str">
        <f>+Source!B52</f>
        <v>England &amp; Wales, National Probate Calendar (Index of Wills and Administrations),1861-1941</v>
      </c>
    </row>
    <row r="53" spans="1:6" ht="90" x14ac:dyDescent="0.25">
      <c r="A53" s="1">
        <f>+Source!A53</f>
        <v>52</v>
      </c>
      <c r="B53" s="1" t="str">
        <f>MID(MID(Source!C53,SEARCH("&gt;Footnote&lt;/Name&gt;&lt;Value&gt;",Source!C53)+23,1000), 1, SEARCH("&lt;/Value&gt;",Source!C53)-50)</f>
        <v>Ancestry.com, Passenger Ships and Images (Online publication - Provo, UT, USA: Ancestry.com Operations Inc, 2007.Original data - Various maritime reference sources.Original data: Various maritime reference sources.)</v>
      </c>
      <c r="C53" s="1" t="str">
        <f>MID(MID(Source!C53,SEARCH("&gt;ShortFootnote&lt;/Name&gt;&lt;Value&gt;",Source!C53)+28,1000), 1, SEARCH("&lt;/Value&gt;",Source!C53, SEARCH("&lt;/Value&gt;",Source!C53)+5)-LEN(B53)-106)</f>
        <v>Ancestry.com, Passenger Ships and Images</v>
      </c>
      <c r="D53" s="1" t="str">
        <f>MID(Source!C53,SEARCH("Bibliography&lt;/Name&gt;",Source!C53)+26,LEN(Source!C53)-LEN(B53)-LEN(C53)-192)</f>
        <v>Ancestry.com. Passenger Ships and Images. Online publication - Provo, UT, USA: Ancestry.com Operations Inc, 2007.Original data - Various maritime reference sources.Original data: Various maritime reference sources.</v>
      </c>
      <c r="E53" s="1" t="str">
        <f t="shared" si="0"/>
        <v>Passenger Ships and Images</v>
      </c>
      <c r="F53" s="1" t="str">
        <f>+Source!B53</f>
        <v>Passenger Ships and Images</v>
      </c>
    </row>
    <row r="54" spans="1:6" ht="120" x14ac:dyDescent="0.25">
      <c r="A54" s="1">
        <f>+Source!A54</f>
        <v>53</v>
      </c>
      <c r="B54" s="1" t="str">
        <f>MID(MID(Source!C54,SEARCH("&gt;Footnote&lt;/Name&gt;&lt;Value&gt;",Source!C54)+23,1000), 1, SEARCH("&lt;/Value&gt;",Source!C54)-50)</f>
        <v>Ancestry.com, 1860 United States Federal Census (Online publication - Provo, UT, USA: Ancestry.com Operations, Inc., 2009. Images reproduced by FamilySearch.Original data - 1860 U.S. census, population schedule. NARA microfilm publication M653, 1,438 rolls. Washington, D.C.: National Archives and Records)</v>
      </c>
      <c r="C54" s="1" t="str">
        <f>MID(MID(Source!C54,SEARCH("&gt;ShortFootnote&lt;/Name&gt;&lt;Value&gt;",Source!C54)+28,1000), 1, SEARCH("&lt;/Value&gt;",Source!C54, SEARCH("&lt;/Value&gt;",Source!C54)+5)-LEN(B54)-106)</f>
        <v>Ancestry.com, 1860 United States Federal Census</v>
      </c>
      <c r="D54" s="1" t="str">
        <f>MID(Source!C54,SEARCH("Bibliography&lt;/Name&gt;",Source!C54)+26,LEN(Source!C54)-LEN(B54)-LEN(C54)-192)</f>
        <v>Ancestry.com. 1860 United States Federal Census. Online publication - Provo, UT, USA: Ancestry.com Operations, Inc., 2009. Images reproduced by FamilySearch.Original data - 1860 U.S. census, population schedule. NARA microfilm publication M653, 1,438 rolls. Washington, D.C.: National Archives and Records.</v>
      </c>
      <c r="E54" s="1" t="str">
        <f t="shared" si="0"/>
        <v>1860 United States Federal Census</v>
      </c>
      <c r="F54" s="1" t="str">
        <f>+Source!B54</f>
        <v>1860 United States Federal Census</v>
      </c>
    </row>
    <row r="55" spans="1:6" ht="120" x14ac:dyDescent="0.25">
      <c r="A55" s="1">
        <f>+Source!A55</f>
        <v>54</v>
      </c>
      <c r="B55" s="1" t="str">
        <f>MID(MID(Source!C55,SEARCH("&gt;Footnote&lt;/Name&gt;&lt;Value&gt;",Source!C55)+23,1000), 1, SEARCH("&lt;/Value&gt;",Source!C55)-50)</f>
        <v>Gale Research, Passenger and Immigration Lists Index, 1500s-1900s (Online publication - Provo, UT, USA: Ancestry.com Operations, Inc, 2010.Original data - Filby, P. William, ed. Passenger and Immigration Lists Index, 1500s-1900s. Farmington Hills, MI, USA: Gale Research, 2010.Original data: Filby, P. William, ed. Passenge)</v>
      </c>
      <c r="C55" s="1" t="str">
        <f>MID(MID(Source!C55,SEARCH("&gt;ShortFootnote&lt;/Name&gt;&lt;Value&gt;",Source!C55)+28,1000), 1, SEARCH("&lt;/Value&gt;",Source!C55, SEARCH("&lt;/Value&gt;",Source!C55)+5)-LEN(B55)-106)</f>
        <v>Gale Research, Passenger and Immigration Lists Index, 1500s-1900s</v>
      </c>
      <c r="D55" s="1" t="str">
        <f>MID(Source!C55,SEARCH("Bibliography&lt;/Name&gt;",Source!C55)+26,LEN(Source!C55)-LEN(B55)-LEN(C55)-192)</f>
        <v>Gale Research. Passenger and Immigration Lists Index, 1500s-1900s. Online publication - Provo, UT, USA: Ancestry.com Operations, Inc, 2010.Original data - Filby, P. William, ed. Passenger and Immigration Lists Index, 1500s-1900s. Farmington Hills, MI, USA: Gale Research, 2010.Original data: Filby, P. William, ed. Passenge.</v>
      </c>
      <c r="E55" s="1" t="str">
        <f t="shared" si="0"/>
        <v>Gale Research, Passenger and Immigration Lists Index, 1500s-1900s</v>
      </c>
      <c r="F55" s="1" t="str">
        <f>+Source!B55</f>
        <v>Passenger and Immigration Lists Index, 1500s-1900s</v>
      </c>
    </row>
    <row r="56" spans="1:6" ht="120" x14ac:dyDescent="0.25">
      <c r="A56" s="1">
        <f>+Source!A56</f>
        <v>55</v>
      </c>
      <c r="B56" s="1" t="str">
        <f>MID(MID(Source!C56,SEARCH("&gt;Footnote&lt;/Name&gt;&lt;Value&gt;",Source!C56)+23,1000), 1, SEARCH("&lt;/Value&gt;",Source!C56)-50)</f>
        <v>Ancestry.com, Canadian City and Area Directories, 1819-1906 (Online publication - Provo, UT, USA: Ancestry.com Operations Inc, 2008-2010.Original data - Canadian City and Area Directories, 1819-1906. Various Canadian city and area directories from 1819-1906, collected by Canadiana.org.Original data: Canadian City an)</v>
      </c>
      <c r="C56" s="1" t="str">
        <f>MID(MID(Source!C56,SEARCH("&gt;ShortFootnote&lt;/Name&gt;&lt;Value&gt;",Source!C56)+28,1000), 1, SEARCH("&lt;/Value&gt;",Source!C56, SEARCH("&lt;/Value&gt;",Source!C56)+5)-LEN(B56)-106)</f>
        <v>Ancestry.com, Canadian City and Area Directories, 1819-1906</v>
      </c>
      <c r="D56" s="1" t="str">
        <f>MID(Source!C56,SEARCH("Bibliography&lt;/Name&gt;",Source!C56)+26,LEN(Source!C56)-LEN(B56)-LEN(C56)-192)</f>
        <v>Ancestry.com. Canadian City and Area Directories, 1819-1906. Online publication - Provo, UT, USA: Ancestry.com Operations Inc, 2008-2010.Original data - Canadian City and Area Directories, 1819-1906. Various Canadian city and area directories from 1819-1906, collected by Canadiana.org.Original data: Canadian City an.</v>
      </c>
      <c r="E56" s="1" t="str">
        <f t="shared" si="0"/>
        <v>Canadian City and Area Directories, 1819-1906</v>
      </c>
      <c r="F56" s="1" t="str">
        <f>+Source!B56</f>
        <v>Canadian City and Area Directories, 1819-1906</v>
      </c>
    </row>
    <row r="57" spans="1:6" ht="120" x14ac:dyDescent="0.25">
      <c r="A57" s="1">
        <f>+Source!A57</f>
        <v>56</v>
      </c>
      <c r="B57" s="1" t="str">
        <f>MID(MID(Source!C57,SEARCH("&gt;Footnote&lt;/Name&gt;&lt;Value&gt;",Source!C57)+23,1000), 1, SEARCH("&lt;/Value&gt;",Source!C57)-50)</f>
        <v>Ancestry.com, Marriage Notices of Ontario 1813-1854 (Online publication - Provo, UT, USA: Ancestry.com Operations Inc, 2006.Original data - Reid, William D. Marriage Notices of Ontario [1813-1854]. Baltimore, MD, USA: Genealogical Publishing Co., 2000.Original data: Reid, William D. Marriage Notices of Ontar)</v>
      </c>
      <c r="C57" s="1" t="str">
        <f>MID(MID(Source!C57,SEARCH("&gt;ShortFootnote&lt;/Name&gt;&lt;Value&gt;",Source!C57)+28,1000), 1, SEARCH("&lt;/Value&gt;",Source!C57, SEARCH("&lt;/Value&gt;",Source!C57)+5)-LEN(B57)-106)</f>
        <v>Ancestry.com, Marriage Notices of Ontario 1813-1854</v>
      </c>
      <c r="D57" s="1" t="str">
        <f>MID(Source!C57,SEARCH("Bibliography&lt;/Name&gt;",Source!C57)+26,LEN(Source!C57)-LEN(B57)-LEN(C57)-192)</f>
        <v>Ancestry.com. Marriage Notices of Ontario 1813-1854. Online publication - Provo, UT, USA: Ancestry.com Operations Inc, 2006.Original data - Reid, William D. Marriage Notices of Ontario [1813-1854]. Baltimore, MD, USA: Genealogical Publishing Co., 2000.Original data: Reid, William D. Marriage Notices of Ontar.</v>
      </c>
      <c r="E57" s="1" t="str">
        <f t="shared" si="0"/>
        <v>Marriage Notices of Ontario 1813-1854</v>
      </c>
      <c r="F57" s="1" t="str">
        <f>+Source!B57</f>
        <v>Marriage Notices of Ontario 1813-1854</v>
      </c>
    </row>
    <row r="58" spans="1:6" ht="120" x14ac:dyDescent="0.25">
      <c r="A58" s="1">
        <f>+Source!A58</f>
        <v>57</v>
      </c>
      <c r="B58" s="1" t="str">
        <f>MID(MID(Source!C58,SEARCH("&gt;Footnote&lt;/Name&gt;&lt;Value&gt;",Source!C58)+23,1000), 1, SEARCH("&lt;/Value&gt;",Source!C58)-50)</f>
        <v>Ancestry.com, Border Crossings: From U.S. to Canada, 1908-1935 (Online publication - Provo, UT, USA: Ancestry.com Operations Inc, 2008. .Original data - Library and Archives Canada. Border Entries. Ottawa, Ontario, Canada: Library and Archives Canada, n.d. RG 76-C. Department of Employment and Immigration fonds. Microf)</v>
      </c>
      <c r="C58" s="1" t="str">
        <f>MID(MID(Source!C58,SEARCH("&gt;ShortFootnote&lt;/Name&gt;&lt;Value&gt;",Source!C58)+28,1000), 1, SEARCH("&lt;/Value&gt;",Source!C58, SEARCH("&lt;/Value&gt;",Source!C58)+5)-LEN(B58)-106)</f>
        <v>Ancestry.com, Border Crossings: From U.S. to Canada, 1908-1935</v>
      </c>
      <c r="D58" s="1" t="str">
        <f>MID(Source!C58,SEARCH("Bibliography&lt;/Name&gt;",Source!C58)+26,LEN(Source!C58)-LEN(B58)-LEN(C58)-192)</f>
        <v>Ancestry.com. Border Crossings: From U.S. to Canada, 1908-1935. Online publication - Provo, UT, USA: Ancestry.com Operations Inc, 2008. .Original data - Library and Archives Canada. Border Entries. Ottawa, Ontario, Canada: Library and Archives Canada, n.d. RG 76-C. Department of Employment and Immigration fonds. Microf.</v>
      </c>
      <c r="E58" s="1" t="str">
        <f t="shared" si="0"/>
        <v>Border Crossings: From U.S. to Canada, 1908-1935</v>
      </c>
      <c r="F58" s="1" t="str">
        <f>+Source!B58</f>
        <v>Border Crossings: From U.S. to Canada, 1908-1935</v>
      </c>
    </row>
    <row r="59" spans="1:6" ht="105" x14ac:dyDescent="0.25">
      <c r="A59" s="1">
        <f>+Source!A59</f>
        <v>58</v>
      </c>
      <c r="B59" s="1" t="str">
        <f>MID(MID(Source!C59,SEARCH("&gt;Footnote&lt;/Name&gt;&lt;Value&gt;",Source!C59)+23,1000), 1, SEARCH("&lt;/Value&gt;",Source!C59)-50)</f>
        <v>Ancestry.com, 1911 England Census (Online publication - Provo, UT, USA: Ancestry.com Operations, Inc., 2011.Original data - Census Returns of England and Wales, 1911. Kew, Surrey, England: The National Archives of the UK (TNA), 1911. Data imaged from the National Archives, London, England.)</v>
      </c>
      <c r="C59" s="1" t="str">
        <f>MID(MID(Source!C59,SEARCH("&gt;ShortFootnote&lt;/Name&gt;&lt;Value&gt;",Source!C59)+28,1000), 1, SEARCH("&lt;/Value&gt;",Source!C59, SEARCH("&lt;/Value&gt;",Source!C59)+5)-LEN(B59)-106)</f>
        <v>Ancestry.com, 1911 England Census</v>
      </c>
      <c r="D59" s="1" t="str">
        <f>MID(Source!C59,SEARCH("Bibliography&lt;/Name&gt;",Source!C59)+26,LEN(Source!C59)-LEN(B59)-LEN(C59)-192)</f>
        <v>Ancestry.com. 1911 England Census. Online publication - Provo, UT, USA: Ancestry.com Operations, Inc., 2011.Original data - Census Returns of England and Wales, 1911. Kew, Surrey, England: The National Archives of the UK (TNA), 1911. Data imaged from the National Archives, London, England.</v>
      </c>
      <c r="E59" s="1" t="str">
        <f t="shared" si="0"/>
        <v>1911 England Census</v>
      </c>
      <c r="F59" s="1" t="str">
        <f>+Source!B59</f>
        <v>1911 England Census</v>
      </c>
    </row>
    <row r="60" spans="1:6" ht="120" x14ac:dyDescent="0.25">
      <c r="A60" s="1">
        <f>+Source!A60</f>
        <v>59</v>
      </c>
      <c r="B60" s="1" t="str">
        <f>MID(MID(Source!C60,SEARCH("&gt;Footnote&lt;/Name&gt;&lt;Value&gt;",Source!C60)+23,1000), 1, SEARCH("&lt;/Value&gt;",Source!C60)-50)</f>
        <v>Ancestry.com, England &amp;amp; Wales, Marriage Index: 1916-2005 (Online publication - Provo, UT, USA: Ancestry.com Operations, Inc, 2010.Original data - General Register Office. England and Wales Civil Registration Indexes. London, England: General Register Office. © Crown copyright. Published by permission of the Contr)</v>
      </c>
      <c r="C60" s="1" t="str">
        <f>MID(MID(Source!C60,SEARCH("&gt;ShortFootnote&lt;/Name&gt;&lt;Value&gt;",Source!C60)+28,1000), 1, SEARCH("&lt;/Value&gt;",Source!C60, SEARCH("&lt;/Value&gt;",Source!C60)+5)-LEN(B60)-106)</f>
        <v>Ancestry.com, England &amp;amp; Wales, Marriage Index: 1916-2005</v>
      </c>
      <c r="D60" s="1" t="str">
        <f>MID(Source!C60,SEARCH("Bibliography&lt;/Name&gt;",Source!C60)+26,LEN(Source!C60)-LEN(B60)-LEN(C60)-192)</f>
        <v>Ancestry.com. England &amp;amp; Wales, Marriage Index: 1916-2005. Online publication - Provo, UT, USA: Ancestry.com Operations, Inc, 2010.Original data - General Register Office. England and Wales Civil Registration Indexes. London, England: General Register Office. © Crown copyright. Published by permission of the Contr.</v>
      </c>
      <c r="E60" s="1" t="str">
        <f t="shared" si="0"/>
        <v>England &amp;amp; Wales, Marriage Index: 1916-2005</v>
      </c>
      <c r="F60" s="1" t="str">
        <f>+Source!B60</f>
        <v>England &amp; Wales, Marriage Index: 1916-2005</v>
      </c>
    </row>
    <row r="61" spans="1:6" ht="120" x14ac:dyDescent="0.25">
      <c r="A61" s="1">
        <f>+Source!A61</f>
        <v>60</v>
      </c>
      <c r="B61" s="1" t="str">
        <f>MID(MID(Source!C61,SEARCH("&gt;Footnote&lt;/Name&gt;&lt;Value&gt;",Source!C61)+23,1000), 1, SEARCH("&lt;/Value&gt;",Source!C61)-50)</f>
        <v>Ancestry.com, World War I Draft Registration Cards, 1917-1918 (Online publication - Provo, UT, USA: Ancestry.com Operations Inc, 2005.Original data - United States, Selective Service System. World War I Selective Service System Draft Registration Cards, 1917-1918. Washington, D.C.: National Archives and Records Admini)</v>
      </c>
      <c r="C61" s="1" t="str">
        <f>MID(MID(Source!C61,SEARCH("&gt;ShortFootnote&lt;/Name&gt;&lt;Value&gt;",Source!C61)+28,1000), 1, SEARCH("&lt;/Value&gt;",Source!C61, SEARCH("&lt;/Value&gt;",Source!C61)+5)-LEN(B61)-106)</f>
        <v>Ancestry.com, World War I Draft Registration Cards, 1917-1918</v>
      </c>
      <c r="D61" s="1" t="str">
        <f>MID(Source!C61,SEARCH("Bibliography&lt;/Name&gt;",Source!C61)+26,LEN(Source!C61)-LEN(B61)-LEN(C61)-192)</f>
        <v>Ancestry.com. World War I Draft Registration Cards, 1917-1918. Online publication - Provo, UT, USA: Ancestry.com Operations Inc, 2005.Original data - United States, Selective Service System. World War I Selective Service System Draft Registration Cards, 1917-1918. Washington, D.C.: National Archives and Records Admini.</v>
      </c>
      <c r="E61" s="1" t="str">
        <f t="shared" si="0"/>
        <v>World War I Draft Registration Cards, 1917-1918</v>
      </c>
      <c r="F61" s="1" t="str">
        <f>+Source!B61</f>
        <v>World War I Draft Registration Cards, 1917-1918</v>
      </c>
    </row>
    <row r="62" spans="1:6" ht="120" x14ac:dyDescent="0.25">
      <c r="A62" s="1">
        <f>+Source!A62</f>
        <v>61</v>
      </c>
      <c r="B62" s="1" t="str">
        <f>MID(MID(Source!C62,SEARCH("&gt;Footnote&lt;/Name&gt;&lt;Value&gt;",Source!C62)+23,1000), 1, SEARCH("&lt;/Value&gt;",Source!C62)-50)</f>
        <v>Ontario, Canada, County Marriage Registers, 1858-1869 (Genealogical Research Library (Brampton, Ontario, Canada). Ontario Marriage Index, 1858-1869 [database online]. Provo, Utah: MyFamily.com, Inc., 2004. Original data: Ontario, Canada. Marriage Registers 1801- 1944. Microfilm. Family History Library, Salt La)</v>
      </c>
      <c r="C62" s="1" t="str">
        <f>MID(MID(Source!C62,SEARCH("&gt;ShortFootnote&lt;/Name&gt;&lt;Value&gt;",Source!C62)+28,1000), 1, SEARCH("&lt;/Value&gt;",Source!C62, SEARCH("&lt;/Value&gt;",Source!C62)+5)-LEN(B62)-106)</f>
        <v>Ontario, Canada, County Marriage Registers, 1858-1869</v>
      </c>
      <c r="D62" s="1" t="str">
        <f>MID(Source!C62,SEARCH("Bibliography&lt;/Name&gt;",Source!C62)+26,LEN(Source!C62)-LEN(B62)-LEN(C62)-192)</f>
        <v>Ontario, Canada, County Marriage Registers, 1858-1869. Genealogical Research Library (Brampton, Ontario, Canada). Ontario Marriage Index, 1858-1869 [database online]. Provo, Utah: MyFamily.com, Inc., 2004. Original data: Ontario, Canada. Marriage Registers 1801- 1944. Microfilm. Family History Library, Salt La.</v>
      </c>
      <c r="E62" s="1" t="str">
        <f t="shared" si="0"/>
        <v>Ontario, Canada, County Marriage Registers, 1858-1869</v>
      </c>
      <c r="F62" s="1" t="str">
        <f>+Source!B62</f>
        <v>Ontario, Canada, County Marriage Registers, 1858-1869</v>
      </c>
    </row>
    <row r="63" spans="1:6" ht="120" x14ac:dyDescent="0.25">
      <c r="A63" s="1">
        <f>+Source!A63</f>
        <v>62</v>
      </c>
      <c r="B63" s="1" t="str">
        <f>MID(MID(Source!C63,SEARCH("&gt;Footnote&lt;/Name&gt;&lt;Value&gt;",Source!C63)+23,1000), 1, SEARCH("&lt;/Value&gt;",Source!C63)-50)</f>
        <v>Ancestry.com, London, England, Marriages and Banns, 1754-1921 (Online publication - Provo, UT, USA: Ancestry.com Operations, Inc., 2010.Original data - Church of England Parish Registers, 1754-1921. London Metropolitan Archives, London.Images produced by permission of the City of London Corporation Libraries, Archives)</v>
      </c>
      <c r="C63" s="1" t="str">
        <f>MID(MID(Source!C63,SEARCH("&gt;ShortFootnote&lt;/Name&gt;&lt;Value&gt;",Source!C63)+28,1000), 1, SEARCH("&lt;/Value&gt;",Source!C63, SEARCH("&lt;/Value&gt;",Source!C63)+5)-LEN(B63)-106)</f>
        <v>Ancestry.com, London, England, Marriages and Banns, 1754-1921</v>
      </c>
      <c r="D63" s="1" t="str">
        <f>MID(Source!C63,SEARCH("Bibliography&lt;/Name&gt;",Source!C63)+26,LEN(Source!C63)-LEN(B63)-LEN(C63)-192)</f>
        <v>Ancestry.com. London, England, Marriages and Banns, 1754-1921. Online publication - Provo, UT, USA: Ancestry.com Operations, Inc., 2010.Original data - Church of England Parish Registers, 1754-1921. London Metropolitan Archives, London.Images produced by permission of the City of London Corporation Libraries, Archives.</v>
      </c>
      <c r="E63" s="1" t="str">
        <f t="shared" si="0"/>
        <v>London, England, Marriages and Banns, 1754-1921</v>
      </c>
      <c r="F63" s="1" t="str">
        <f>+Source!B63</f>
        <v>London, England, Marriages and Banns, 1754-1921</v>
      </c>
    </row>
    <row r="64" spans="1:6" ht="120" x14ac:dyDescent="0.25">
      <c r="A64" s="1">
        <f>+Source!A64</f>
        <v>63</v>
      </c>
      <c r="B64" s="1" t="str">
        <f>MID(MID(Source!C64,SEARCH("&gt;Footnote&lt;/Name&gt;&lt;Value&gt;",Source!C64)+23,1000), 1, SEARCH("&lt;/Value&gt;",Source!C64)-50)</f>
        <v>Ancestry.com, England &amp;amp; Wales, Birth Index: 1916-2005 (Online publication - Provo, UT, USA: Ancestry.com Operations Inc, 2008.Original data - General Register Office. England and Wales Civil Registration Indexes. London, England: General Register Office. © Crown copyright. Published by permission of the Contro)</v>
      </c>
      <c r="C64" s="1" t="str">
        <f>MID(MID(Source!C64,SEARCH("&gt;ShortFootnote&lt;/Name&gt;&lt;Value&gt;",Source!C64)+28,1000), 1, SEARCH("&lt;/Value&gt;",Source!C64, SEARCH("&lt;/Value&gt;",Source!C64)+5)-LEN(B64)-106)</f>
        <v>Ancestry.com, England &amp;amp; Wales, Birth Index: 1916-2005</v>
      </c>
      <c r="D64" s="1" t="str">
        <f>MID(Source!C64,SEARCH("Bibliography&lt;/Name&gt;",Source!C64)+26,LEN(Source!C64)-LEN(B64)-LEN(C64)-192)</f>
        <v>Ancestry.com. England &amp;amp; Wales, Birth Index: 1916-2005. Online publication - Provo, UT, USA: Ancestry.com Operations Inc, 2008.Original data - General Register Office. England and Wales Civil Registration Indexes. London, England: General Register Office. © Crown copyright. Published by permission of the Contro.</v>
      </c>
      <c r="E64" s="1" t="str">
        <f t="shared" si="0"/>
        <v>England &amp;amp; Wales, Birth Index: 1916-2005</v>
      </c>
      <c r="F64" s="1" t="str">
        <f>+Source!B64</f>
        <v>England &amp; Wales, Birth Index: 1916-2005</v>
      </c>
    </row>
    <row r="65" spans="1:6" ht="120" x14ac:dyDescent="0.25">
      <c r="A65" s="1">
        <f>+Source!A65</f>
        <v>64</v>
      </c>
      <c r="B65" s="1" t="str">
        <f>MID(MID(Source!C65,SEARCH("&gt;Footnote&lt;/Name&gt;&lt;Value&gt;",Source!C65)+23,1000), 1, SEARCH("&lt;/Value&gt;",Source!C65)-50)</f>
        <v>Ancestry.com, British Phone Books, 1880-1984 (Online publication - Provo, UT, USA: Ancestry.com Operations Inc, 2007.Original data - British phone books 1880-1984 from the collection held by BT Archives. Images reproduced by courtesy of BT Archives, London, England.Original data: British phone books 1)</v>
      </c>
      <c r="C65" s="1" t="str">
        <f>MID(MID(Source!C65,SEARCH("&gt;ShortFootnote&lt;/Name&gt;&lt;Value&gt;",Source!C65)+28,1000), 1, SEARCH("&lt;/Value&gt;",Source!C65, SEARCH("&lt;/Value&gt;",Source!C65)+5)-LEN(B65)-106)</f>
        <v>Ancestry.com, British Phone Books, 1880-1984</v>
      </c>
      <c r="D65" s="1" t="str">
        <f>MID(Source!C65,SEARCH("Bibliography&lt;/Name&gt;",Source!C65)+26,LEN(Source!C65)-LEN(B65)-LEN(C65)-192)</f>
        <v>Ancestry.com. British Phone Books, 1880-1984. Online publication - Provo, UT, USA: Ancestry.com Operations Inc, 2007.Original data - British phone books 1880-1984 from the collection held by BT Archives. Images reproduced by courtesy of BT Archives, London, England.Original data: British phone books 1.</v>
      </c>
      <c r="E65" s="1" t="str">
        <f t="shared" si="0"/>
        <v>British Phone Books, 1880-1984</v>
      </c>
      <c r="F65" s="1" t="str">
        <f>+Source!B65</f>
        <v>British Phone Books, 1880-1984</v>
      </c>
    </row>
    <row r="66" spans="1:6" ht="105" x14ac:dyDescent="0.25">
      <c r="A66" s="1">
        <f>+Source!A66</f>
        <v>65</v>
      </c>
      <c r="B66" s="1" t="str">
        <f>MID(MID(Source!C66,SEARCH("&gt;Footnote&lt;/Name&gt;&lt;Value&gt;",Source!C66)+23,1000), 1, SEARCH("&lt;/Value&gt;",Source!C66)-50)</f>
        <v>Ancestry.com, New York, State Census, 1892 (Online publication - Provo, UT, USA: Ancestry.com Operations, Inc., 2012.Original data - New York State Education Department, Office of Cultural Education. 1892 New York State Census. Albany, NY: New York State Library.Original data: New York State Educati)</v>
      </c>
      <c r="C66" s="1" t="str">
        <f>MID(MID(Source!C66,SEARCH("&gt;ShortFootnote&lt;/Name&gt;&lt;Value&gt;",Source!C66)+28,1000), 1, SEARCH("&lt;/Value&gt;",Source!C66, SEARCH("&lt;/Value&gt;",Source!C66)+5)-LEN(B66)-106)</f>
        <v>Ancestry.com, New York, State Census, 1892</v>
      </c>
      <c r="D66" s="1" t="str">
        <f>MID(Source!C66,SEARCH("Bibliography&lt;/Name&gt;",Source!C66)+26,LEN(Source!C66)-LEN(B66)-LEN(C66)-192)</f>
        <v>Ancestry.com. New York, State Census, 1892. Online publication - Provo, UT, USA: Ancestry.com Operations, Inc., 2012.Original data - New York State Education Department, Office of Cultural Education. 1892 New York State Census. Albany, NY: New York State Library.Original data: New York State Educati.</v>
      </c>
      <c r="E66" s="1" t="str">
        <f t="shared" si="0"/>
        <v>New York, State Census, 1892</v>
      </c>
      <c r="F66" s="1" t="str">
        <f>+Source!B66</f>
        <v>New York, State Census, 1892</v>
      </c>
    </row>
    <row r="67" spans="1:6" ht="135" x14ac:dyDescent="0.25">
      <c r="A67" s="1">
        <f>+Source!A67</f>
        <v>66</v>
      </c>
      <c r="B67" s="1" t="str">
        <f>MID(MID(Source!C67,SEARCH("&gt;Footnote&lt;/Name&gt;&lt;Value&gt;",Source!C67)+23,1000), 1, SEARCH("&lt;/Value&gt;",Source!C67)-50)</f>
        <v>Ancestry.com, U.S. Naturalization Record Indexes, 1791-1992 (Indexed in World Archives Project) (Online publication - Provo, UT, USA: Ancestry.com Operations, Inc., 2010. This collection was indexed by Ancestry World Archives Project contributors in partnership with the following organizations: Anchorage Genealogical SocietyCalifornia State Genealogic)</v>
      </c>
      <c r="C67" s="1" t="str">
        <f>MID(MID(Source!C67,SEARCH("&gt;ShortFootnote&lt;/Name&gt;&lt;Value&gt;",Source!C67)+28,1000), 1, SEARCH("&lt;/Value&gt;",Source!C67, SEARCH("&lt;/Value&gt;",Source!C67)+5)-LEN(B67)-106)</f>
        <v>Ancestry.com, U.S. Naturalization Record Indexes, 1791-1992 (Indexed in World Archives Project)</v>
      </c>
      <c r="D67" s="1" t="str">
        <f>MID(Source!C67,SEARCH("Bibliography&lt;/Name&gt;",Source!C67)+26,LEN(Source!C67)-LEN(B67)-LEN(C67)-192)</f>
        <v>Ancestry.com. U.S. Naturalization Record Indexes, 1791-1992 (Indexed in World Archives Project). Online publication - Provo, UT, USA: Ancestry.com Operations, Inc., 2010. This collection was indexed by Ancestry World Archives Project contributors in partnership with the following organizations: Anchorage Genealogical SocietyCalifornia State Genealogic.</v>
      </c>
      <c r="E67" s="1" t="str">
        <f t="shared" ref="E67:E107" si="1">TRIM(SUBSTITUTE(C67,"Ancestry.com, "," "))</f>
        <v>U.S. Naturalization Record Indexes, 1791-1992 (Indexed in World Archives Project)</v>
      </c>
      <c r="F67" s="1" t="str">
        <f>+Source!B67</f>
        <v>U.S. Naturalization Record Indexes, 1791-1992 (Indexed in World Archives Project)</v>
      </c>
    </row>
    <row r="68" spans="1:6" ht="120" x14ac:dyDescent="0.25">
      <c r="A68" s="1">
        <f>+Source!A68</f>
        <v>67</v>
      </c>
      <c r="B68" s="1" t="str">
        <f>MID(MID(Source!C68,SEARCH("&gt;Footnote&lt;/Name&gt;&lt;Value&gt;",Source!C68)+23,1000), 1, SEARCH("&lt;/Value&gt;",Source!C68)-50)</f>
        <v>Ancestry.com, Web: Manitoba, Marriage Index, 1879-1931 (Online publication - Provo, UT, USA: Ancestry.com Operations, Inc., 2012.Original data - Vital Statistics. Manitoba Consumer and Corporate Affairs. http://vitalstats.gov.mb.ca/Query.php: accessed 2 April 2012.Original data: Vital Statistics. Manitoba Consu)</v>
      </c>
      <c r="C68" s="1" t="str">
        <f>MID(MID(Source!C68,SEARCH("&gt;ShortFootnote&lt;/Name&gt;&lt;Value&gt;",Source!C68)+28,1000), 1, SEARCH("&lt;/Value&gt;",Source!C68, SEARCH("&lt;/Value&gt;",Source!C68)+5)-LEN(B68)-106)</f>
        <v>Ancestry.com, Web: Manitoba, Marriage Index, 1879-1931</v>
      </c>
      <c r="D68" s="1" t="str">
        <f>MID(Source!C68,SEARCH("Bibliography&lt;/Name&gt;",Source!C68)+26,LEN(Source!C68)-LEN(B68)-LEN(C68)-192)</f>
        <v>Ancestry.com. Web: Manitoba, Marriage Index, 1879-1931. Online publication - Provo, UT, USA: Ancestry.com Operations, Inc., 2012.Original data - Vital Statistics. Manitoba Consumer and Corporate Affairs. http://vitalstats.gov.mb.ca/Query.php: accessed 2 April 2012.Original data: Vital Statistics. Manitoba Consu.</v>
      </c>
      <c r="E68" s="1" t="str">
        <f t="shared" si="1"/>
        <v>Web: Manitoba, Marriage Index, 1879-1931</v>
      </c>
      <c r="F68" s="1" t="str">
        <f>+Source!B68</f>
        <v>Web: Manitoba, Marriage Index, 1879-1931</v>
      </c>
    </row>
    <row r="69" spans="1:6" ht="120" x14ac:dyDescent="0.25">
      <c r="A69" s="1">
        <f>+Source!A69</f>
        <v>68</v>
      </c>
      <c r="B69" s="1" t="str">
        <f>MID(MID(Source!C69,SEARCH("&gt;Footnote&lt;/Name&gt;&lt;Value&gt;",Source!C69)+23,1000), 1, SEARCH("&lt;/Value&gt;",Source!C69)-50)</f>
        <v>Ancestry.com, 1940 United States Federal Census (Online publication - Provo, UT, USA: Ancestry.com Operations, Inc., 2012.Original data - United States of America, Bureau of the Census. Sixteenth Census of the United States, 1940. Washington, D.C.: National Archives and Records Administration, 1940. T627)</v>
      </c>
      <c r="C69" s="1" t="str">
        <f>MID(MID(Source!C69,SEARCH("&gt;ShortFootnote&lt;/Name&gt;&lt;Value&gt;",Source!C69)+28,1000), 1, SEARCH("&lt;/Value&gt;",Source!C69, SEARCH("&lt;/Value&gt;",Source!C69)+5)-LEN(B69)-106)</f>
        <v>Ancestry.com, 1940 United States Federal Census</v>
      </c>
      <c r="D69" s="1" t="str">
        <f>MID(Source!C69,SEARCH("Bibliography&lt;/Name&gt;",Source!C69)+26,LEN(Source!C69)-LEN(B69)-LEN(C69)-192)</f>
        <v>Ancestry.com. 1940 United States Federal Census. Online publication - Provo, UT, USA: Ancestry.com Operations, Inc., 2012.Original data - United States of America, Bureau of the Census. Sixteenth Census of the United States, 1940. Washington, D.C.: National Archives and Records Administration, 1940. T627.</v>
      </c>
      <c r="E69" s="1" t="str">
        <f t="shared" si="1"/>
        <v>1940 United States Federal Census</v>
      </c>
      <c r="F69" s="1" t="str">
        <f>+Source!B69</f>
        <v>1940 United States Federal Census</v>
      </c>
    </row>
    <row r="70" spans="1:6" ht="105" x14ac:dyDescent="0.25">
      <c r="A70" s="1">
        <f>+Source!A70</f>
        <v>69</v>
      </c>
      <c r="B70" s="1" t="str">
        <f>MID(MID(Source!C70,SEARCH("&gt;Footnote&lt;/Name&gt;&lt;Value&gt;",Source!C70)+23,1000), 1, SEARCH("&lt;/Value&gt;",Source!C70)-50)</f>
        <v>Ancestry.com, U.S. City Directories, 1821-1989 (Beta) (Online publication - Provo, UT, USA: Ancestry.com Operations, Inc., 2011.Original data - Original sources vary according to directory. The title of the specific directory being viewed is listed at the top of the image viewer page.  Check the directory titl)</v>
      </c>
      <c r="C70" s="1" t="str">
        <f>MID(MID(Source!C70,SEARCH("&gt;ShortFootnote&lt;/Name&gt;&lt;Value&gt;",Source!C70)+28,1000), 1, SEARCH("&lt;/Value&gt;",Source!C70, SEARCH("&lt;/Value&gt;",Source!C70)+5)-LEN(B70)-106)</f>
        <v>Ancestry.com, U.S. City Directories, 1821-1989 (Beta)</v>
      </c>
      <c r="D70" s="1" t="str">
        <f>MID(Source!C70,SEARCH("Bibliography&lt;/Name&gt;",Source!C70)+26,LEN(Source!C70)-LEN(B70)-LEN(C70)-192)</f>
        <v>Ancestry.com. U.S. City Directories, 1821-1989 (Beta). Online publication - Provo, UT, USA: Ancestry.com Operations, Inc., 2011.Original data - Original sources vary according to directory. The title of the specific directory being viewed is listed at the top of the image viewer page.  Check the directory titl.</v>
      </c>
      <c r="E70" s="1" t="str">
        <f t="shared" si="1"/>
        <v>U.S. City Directories, 1821-1989 (Beta)</v>
      </c>
      <c r="F70" s="1" t="str">
        <f>+Source!B70</f>
        <v>U.S. City Directories, 1821-1989 (Beta)</v>
      </c>
    </row>
    <row r="71" spans="1:6" ht="135" x14ac:dyDescent="0.25">
      <c r="A71" s="1">
        <f>+Source!A71</f>
        <v>70</v>
      </c>
      <c r="B71" s="1" t="str">
        <f>MID(MID(Source!C71,SEARCH("&gt;Footnote&lt;/Name&gt;&lt;Value&gt;",Source!C71)+23,1000), 1, SEARCH("&lt;/Value&gt;",Source!C71)-50)</f>
        <v>Ancestry.com, U.S. Naturalization Records - Original Documents, 1795-1972 (World Archives Project) (Online publication - Provo, UT, USA: Ancestry.com Operations Inc, 2010. This collection was indexed by Ancestry World Archives Project contributors in partnership with the following organizations: California State Genealogical AllianceFairfax Genealogical)</v>
      </c>
      <c r="C71" s="1" t="str">
        <f>MID(MID(Source!C71,SEARCH("&gt;ShortFootnote&lt;/Name&gt;&lt;Value&gt;",Source!C71)+28,1000), 1, SEARCH("&lt;/Value&gt;",Source!C71, SEARCH("&lt;/Value&gt;",Source!C71)+5)-LEN(B71)-106)</f>
        <v>Ancestry.com, U.S. Naturalization Records - Original Documents, 1795-1972 (World Archives Project)</v>
      </c>
      <c r="D71" s="1" t="str">
        <f>MID(Source!C71,SEARCH("Bibliography&lt;/Name&gt;",Source!C71)+26,LEN(Source!C71)-LEN(B71)-LEN(C71)-192)</f>
        <v>Ancestry.com. U.S. Naturalization Records - Original Documents, 1795-1972 (World Archives Project). Online publication - Provo, UT, USA: Ancestry.com Operations Inc, 2010. This collection was indexed by Ancestry World Archives Project contributors in partnership with the following organizations: California State Genealogical AllianceFairfax Genealogical.</v>
      </c>
      <c r="E71" s="1" t="str">
        <f t="shared" si="1"/>
        <v>U.S. Naturalization Records - Original Documents, 1795-1972 (World Archives Project)</v>
      </c>
      <c r="F71" s="1" t="str">
        <f>+Source!B71</f>
        <v>U.S. Naturalization Records - Original Documents, 1795-1972 (World Archives Project)</v>
      </c>
    </row>
    <row r="72" spans="1:6" ht="105" x14ac:dyDescent="0.25">
      <c r="A72" s="1">
        <f>+Source!A72</f>
        <v>71</v>
      </c>
      <c r="B72" s="1" t="str">
        <f>MID(MID(Source!C72,SEARCH("&gt;Footnote&lt;/Name&gt;&lt;Value&gt;",Source!C72)+23,1000), 1, SEARCH("&lt;/Value&gt;",Source!C72)-50)</f>
        <v>Ancestry.com, California Birth Index, 1905-1995 (Online publication - Provo, UT, USA: Ancestry.com Operations Inc, 2005.Original data - State of California. California Birth Index, 1905-1995. Sacramento, CA, USA: State of California Department of Health Services, Center for Health Statistics.Original dat)</v>
      </c>
      <c r="C72" s="1" t="str">
        <f>MID(MID(Source!C72,SEARCH("&gt;ShortFootnote&lt;/Name&gt;&lt;Value&gt;",Source!C72)+28,1000), 1, SEARCH("&lt;/Value&gt;",Source!C72, SEARCH("&lt;/Value&gt;",Source!C72)+5)-LEN(B72)-106)</f>
        <v>Ancestry.com, California Birth Index, 1905-1995</v>
      </c>
      <c r="D72" s="1" t="str">
        <f>MID(Source!C72,SEARCH("Bibliography&lt;/Name&gt;",Source!C72)+26,LEN(Source!C72)-LEN(B72)-LEN(C72)-192)</f>
        <v>Ancestry.com. California Birth Index, 1905-1995. Online publication - Provo, UT, USA: Ancestry.com Operations Inc, 2005.Original data - State of California. California Birth Index, 1905-1995. Sacramento, CA, USA: State of California Department of Health Services, Center for Health Statistics.Original dat.</v>
      </c>
      <c r="E72" s="1" t="str">
        <f t="shared" si="1"/>
        <v>California Birth Index, 1905-1995</v>
      </c>
      <c r="F72" s="1" t="str">
        <f>+Source!B72</f>
        <v>California Birth Index, 1905-1995</v>
      </c>
    </row>
    <row r="73" spans="1:6" ht="120" x14ac:dyDescent="0.25">
      <c r="A73" s="1">
        <f>+Source!A73</f>
        <v>72</v>
      </c>
      <c r="B73" s="1" t="str">
        <f>MID(MID(Source!C73,SEARCH("&gt;Footnote&lt;/Name&gt;&lt;Value&gt;",Source!C73)+23,1000), 1, SEARCH("&lt;/Value&gt;",Source!C73)-50)</f>
        <v>Ancestry.com, U.S. Public Records Index, Volume 2 (Online publication - Provo, UT, USA: Ancestry.com Operations, Inc., 2010.Original data - Voter Registration Lists, Public Record Filings, Historical Residential Records, and Other Household Database Listings.Original data: Voter Registration Lists, Public)</v>
      </c>
      <c r="C73" s="1" t="str">
        <f>MID(MID(Source!C73,SEARCH("&gt;ShortFootnote&lt;/Name&gt;&lt;Value&gt;",Source!C73)+28,1000), 1, SEARCH("&lt;/Value&gt;",Source!C73, SEARCH("&lt;/Value&gt;",Source!C73)+5)-LEN(B73)-106)</f>
        <v>Ancestry.com, U.S. Public Records Index, Volume 2</v>
      </c>
      <c r="D73" s="1" t="str">
        <f>MID(Source!C73,SEARCH("Bibliography&lt;/Name&gt;",Source!C73)+26,LEN(Source!C73)-LEN(B73)-LEN(C73)-192)</f>
        <v>Ancestry.com. U.S. Public Records Index, Volume 2. Online publication - Provo, UT, USA: Ancestry.com Operations, Inc., 2010.Original data - Voter Registration Lists, Public Record Filings, Historical Residential Records, and Other Household Database Listings.Original data: Voter Registration Lists, Public.</v>
      </c>
      <c r="E73" s="1" t="str">
        <f t="shared" si="1"/>
        <v>U.S. Public Records Index, Volume 2</v>
      </c>
      <c r="F73" s="1" t="str">
        <f>+Source!B73</f>
        <v>U.S. Public Records Index, Volume 2</v>
      </c>
    </row>
    <row r="74" spans="1:6" ht="90" x14ac:dyDescent="0.25">
      <c r="A74" s="1">
        <f>+Source!A74</f>
        <v>73</v>
      </c>
      <c r="B74" s="1" t="str">
        <f>MID(MID(Source!C74,SEARCH("&gt;Footnote&lt;/Name&gt;&lt;Value&gt;",Source!C74)+23,1000), 1, SEARCH("&lt;/Value&gt;",Source!C74)-50)</f>
        <v>Ancestry.com, U.S. School Yearbooks (Online publication - Provo, UT, USA: Ancestry.com Operations, Inc., 2010.Original data - Various school yearbooks from across the United States.Original data: Various school yearbooks from across the United States.)</v>
      </c>
      <c r="C74" s="1" t="str">
        <f>MID(MID(Source!C74,SEARCH("&gt;ShortFootnote&lt;/Name&gt;&lt;Value&gt;",Source!C74)+28,1000), 1, SEARCH("&lt;/Value&gt;",Source!C74, SEARCH("&lt;/Value&gt;",Source!C74)+5)-LEN(B74)-106)</f>
        <v>Ancestry.com, U.S. School Yearbooks</v>
      </c>
      <c r="D74" s="1" t="str">
        <f>MID(Source!C74,SEARCH("Bibliography&lt;/Name&gt;",Source!C74)+26,LEN(Source!C74)-LEN(B74)-LEN(C74)-192)</f>
        <v>Ancestry.com. U.S. School Yearbooks. Online publication - Provo, UT, USA: Ancestry.com Operations, Inc., 2010.Original data - Various school yearbooks from across the United States.Original data: Various school yearbooks from across the United States.</v>
      </c>
      <c r="E74" s="1" t="str">
        <f t="shared" si="1"/>
        <v>U.S. School Yearbooks</v>
      </c>
      <c r="F74" s="1" t="str">
        <f>+Source!B74</f>
        <v>U.S. School Yearbooks</v>
      </c>
    </row>
    <row r="75" spans="1:6" ht="120" x14ac:dyDescent="0.25">
      <c r="A75" s="1">
        <f>+Source!A75</f>
        <v>74</v>
      </c>
      <c r="B75" s="1" t="str">
        <f>MID(MID(Source!C75,SEARCH("&gt;Footnote&lt;/Name&gt;&lt;Value&gt;",Source!C75)+23,1000), 1, SEARCH("&lt;/Value&gt;",Source!C75)-50)</f>
        <v>Ancestry.com, Web: California, Find A Grave Index, 1775-2011 (Online publication - Provo, UT, USA: Ancestry.com Operations, Inc., 2012.Original data - Find A Grave. Find A Grave. http://www.findagrave.com/cgi-bin/fg.cgi: accessed 11 August 2011.Original data: Find A Grave. Find A Grave. http://www.findagrave.com/cgi-)</v>
      </c>
      <c r="C75" s="1" t="str">
        <f>MID(MID(Source!C75,SEARCH("&gt;ShortFootnote&lt;/Name&gt;&lt;Value&gt;",Source!C75)+28,1000), 1, SEARCH("&lt;/Value&gt;",Source!C75, SEARCH("&lt;/Value&gt;",Source!C75)+5)-LEN(B75)-106)</f>
        <v>Ancestry.com, Web: California, Find A Grave Index, 1775-2011</v>
      </c>
      <c r="D75" s="1" t="str">
        <f>MID(Source!C75,SEARCH("Bibliography&lt;/Name&gt;",Source!C75)+26,LEN(Source!C75)-LEN(B75)-LEN(C75)-192)</f>
        <v>Ancestry.com. Web: California, Find A Grave Index, 1775-2011. Online publication - Provo, UT, USA: Ancestry.com Operations, Inc., 2012.Original data - Find A Grave. Find A Grave. http://www.findagrave.com/cgi-bin/fg.cgi: accessed 11 August 2011.Original data: Find A Grave. Find A Grave. http://www.findagrave.com/cgi-.</v>
      </c>
      <c r="E75" s="1" t="str">
        <f t="shared" si="1"/>
        <v>Web: California, Find A Grave Index, 1775-2011</v>
      </c>
      <c r="F75" s="1" t="str">
        <f>+Source!B75</f>
        <v>Web: California, Find A Grave Index, 1775-2011</v>
      </c>
    </row>
    <row r="76" spans="1:6" ht="120" x14ac:dyDescent="0.25">
      <c r="A76" s="1">
        <f>+Source!A76</f>
        <v>75</v>
      </c>
      <c r="B76" s="1" t="str">
        <f>MID(MID(Source!C76,SEARCH("&gt;Footnote&lt;/Name&gt;&lt;Value&gt;",Source!C76)+23,1000), 1, SEARCH("&lt;/Value&gt;",Source!C76)-50)</f>
        <v>Ancestry.com, California, Voter Registrations, 1900-1968 (Online publication - Provo, UT, USA: Ancestry.com Operations Inc, 2008.Original data - State of California, United States. Great Register of Voters. Sacramento, California: California State Library.Original data: State of California, United States. Great R)</v>
      </c>
      <c r="C76" s="1" t="str">
        <f>MID(MID(Source!C76,SEARCH("&gt;ShortFootnote&lt;/Name&gt;&lt;Value&gt;",Source!C76)+28,1000), 1, SEARCH("&lt;/Value&gt;",Source!C76, SEARCH("&lt;/Value&gt;",Source!C76)+5)-LEN(B76)-106)</f>
        <v>Ancestry.com, California, Voter Registrations, 1900-1968</v>
      </c>
      <c r="D76" s="1" t="str">
        <f>MID(Source!C76,SEARCH("Bibliography&lt;/Name&gt;",Source!C76)+26,LEN(Source!C76)-LEN(B76)-LEN(C76)-192)</f>
        <v>Ancestry.com. California, Voter Registrations, 1900-1968. Online publication - Provo, UT, USA: Ancestry.com Operations Inc, 2008.Original data - State of California, United States. Great Register of Voters. Sacramento, California: California State Library.Original data: State of California, United States. Great R.</v>
      </c>
      <c r="E76" s="1" t="str">
        <f t="shared" si="1"/>
        <v>California, Voter Registrations, 1900-1968</v>
      </c>
      <c r="F76" s="1" t="str">
        <f>+Source!B76</f>
        <v>California, Voter Registrations, 1900-1968</v>
      </c>
    </row>
    <row r="77" spans="1:6" ht="120" x14ac:dyDescent="0.25">
      <c r="A77" s="1">
        <f>+Source!A77</f>
        <v>76</v>
      </c>
      <c r="B77" s="1" t="str">
        <f>MID(MID(Source!C77,SEARCH("&gt;Footnote&lt;/Name&gt;&lt;Value&gt;",Source!C77)+23,1000), 1, SEARCH("&lt;/Value&gt;",Source!C77)-50)</f>
        <v>Ancestry.com, U.S. Public Records Index, Volume 1 (Online publication - Provo, UT, USA: Ancestry.com Operations, Inc., 2010.Original data - Voter Registration Lists, Public Record Filings, Historical Residential Records, and Other Household Database Listings.Original data: Voter Registration Lists, Public)</v>
      </c>
      <c r="C77" s="1" t="str">
        <f>MID(MID(Source!C77,SEARCH("&gt;ShortFootnote&lt;/Name&gt;&lt;Value&gt;",Source!C77)+28,1000), 1, SEARCH("&lt;/Value&gt;",Source!C77, SEARCH("&lt;/Value&gt;",Source!C77)+5)-LEN(B77)-106)</f>
        <v>Ancestry.com, U.S. Public Records Index, Volume 1</v>
      </c>
      <c r="D77" s="1" t="str">
        <f>MID(Source!C77,SEARCH("Bibliography&lt;/Name&gt;",Source!C77)+26,LEN(Source!C77)-LEN(B77)-LEN(C77)-192)</f>
        <v>Ancestry.com. U.S. Public Records Index, Volume 1. Online publication - Provo, UT, USA: Ancestry.com Operations, Inc., 2010.Original data - Voter Registration Lists, Public Record Filings, Historical Residential Records, and Other Household Database Listings.Original data: Voter Registration Lists, Public.</v>
      </c>
      <c r="E77" s="1" t="str">
        <f t="shared" si="1"/>
        <v>U.S. Public Records Index, Volume 1</v>
      </c>
      <c r="F77" s="1" t="str">
        <f>+Source!B77</f>
        <v>U.S. Public Records Index, Volume 1</v>
      </c>
    </row>
    <row r="78" spans="1:6" ht="120" x14ac:dyDescent="0.25">
      <c r="A78" s="1">
        <f>+Source!A78</f>
        <v>77</v>
      </c>
      <c r="B78" s="1" t="str">
        <f>MID(MID(Source!C78,SEARCH("&gt;Footnote&lt;/Name&gt;&lt;Value&gt;",Source!C78)+23,1000), 1, SEARCH("&lt;/Value&gt;",Source!C78)-50)</f>
        <v>Ancestry.com, U.S. Phone and Address Directories, 1993-2002 (Online publication - Provo, UT, USA: Ancestry.com Operations Inc, 2005.Original data - 1993-2002 White Pages. Little Rock, AR, USA: Acxiom Corporation.Original data: 1993-2002 White Pages. Little Rock, AR, USA: Acxiom Corporation.)</v>
      </c>
      <c r="C78" s="1" t="str">
        <f>MID(MID(Source!C78,SEARCH("&gt;ShortFootnote&lt;/Name&gt;&lt;Value&gt;",Source!C78)+28,1000), 1, SEARCH("&lt;/Value&gt;",Source!C78, SEARCH("&lt;/Value&gt;",Source!C78)+5)-LEN(B78)-106)</f>
        <v>Ancestry.com, U.S. Phone and Address Directories, 1993-2002</v>
      </c>
      <c r="D78" s="1" t="str">
        <f>MID(Source!C78,SEARCH("Bibliography&lt;/Name&gt;",Source!C78)+26,LEN(Source!C78)-LEN(B78)-LEN(C78)-192)</f>
        <v>Ancestry.com. U.S. Phone and Address Directories, 1993-2002. Online publication - Provo, UT, USA: Ancestry.com Operations Inc, 2005.Original data - 1993-2002 White Pages. Little Rock, AR, USA: Acxiom Corporation.Original data: 1993-2002 White Pages. Little Rock, AR, USA: Acxiom Corporation.</v>
      </c>
      <c r="E78" s="1" t="str">
        <f t="shared" si="1"/>
        <v>U.S. Phone and Address Directories, 1993-2002</v>
      </c>
      <c r="F78" s="1" t="str">
        <f>+Source!B78</f>
        <v>U.S. Phone and Address Directories, 1993-2002</v>
      </c>
    </row>
    <row r="79" spans="1:6" ht="60" x14ac:dyDescent="0.25">
      <c r="A79" s="1">
        <f>+Source!A79</f>
        <v>78</v>
      </c>
      <c r="B79" s="1" t="str">
        <f>MID(MID(Source!C79,SEARCH("&gt;Footnote&lt;/Name&gt;&lt;Value&gt;",Source!C79)+23,1000), 1, SEARCH("&lt;/Value&gt;",Source!C79)-50)</f>
        <v>Ontario Deaths,1869-1937 and Overseas Deaths, 1939-1947, [FamilySearch index] (FamilySearch)</v>
      </c>
      <c r="C79" s="1" t="str">
        <f>MID(MID(Source!C79,SEARCH("&gt;ShortFootnote&lt;/Name&gt;&lt;Value&gt;",Source!C79)+28,1000), 1, SEARCH("&lt;/Value&gt;",Source!C79, SEARCH("&lt;/Value&gt;",Source!C79)+5)-LEN(B79)-106)</f>
        <v>Ontario Deaths,1869-1937 and Overseas Deaths, 1939-1947, [FamilySearch index]</v>
      </c>
      <c r="D79" s="1" t="str">
        <f>MID(Source!C79,SEARCH("Bibliography&lt;/Name&gt;",Source!C79)+26,LEN(Source!C79)-LEN(B79)-LEN(C79)-192)</f>
        <v>Ontario Deaths,1869-1937 and Overseas Deaths, 1939-1947, [FamilySearch index]. FamilySearch.</v>
      </c>
      <c r="E79" s="1" t="str">
        <f t="shared" si="1"/>
        <v>Ontario Deaths,1869-1937 and Overseas Deaths, 1939-1947, [FamilySearch index]</v>
      </c>
      <c r="F79" s="1" t="str">
        <f>+Source!B79</f>
        <v>Ontario Deaths,1869-1937 and Overseas Deaths, 1939-1947, [FamilySearch index]</v>
      </c>
    </row>
    <row r="80" spans="1:6" ht="120" x14ac:dyDescent="0.25">
      <c r="A80" s="1">
        <f>+Source!A80</f>
        <v>79</v>
      </c>
      <c r="B80" s="1" t="str">
        <f>MID(MID(Source!C80,SEARCH("&gt;Footnote&lt;/Name&gt;&lt;Value&gt;",Source!C80)+23,1000), 1, SEARCH("&lt;/Value&gt;",Source!C80)-50)</f>
        <v>Ancestry.com, Massachusetts Death Index, 1970-2003 (Online publication - Provo, UT, USA: Ancestry.com Operations Inc, 2005.Original data - State of Massachusetts. Massachusetts Death Index, 1970-2003. Boston, MA, USA: Commonwealth of Massachusetts Department of Health Services, 2005.Original data: State of)</v>
      </c>
      <c r="C80" s="1" t="str">
        <f>MID(MID(Source!C80,SEARCH("&gt;ShortFootnote&lt;/Name&gt;&lt;Value&gt;",Source!C80)+28,1000), 1, SEARCH("&lt;/Value&gt;",Source!C80, SEARCH("&lt;/Value&gt;",Source!C80)+5)-LEN(B80)-106)</f>
        <v>Ancestry.com, Massachusetts Death Index, 1970-2003</v>
      </c>
      <c r="D80" s="1" t="str">
        <f>MID(Source!C80,SEARCH("Bibliography&lt;/Name&gt;",Source!C80)+26,LEN(Source!C80)-LEN(B80)-LEN(C80)-192)</f>
        <v>Ancestry.com. Massachusetts Death Index, 1970-2003. Online publication - Provo, UT, USA: Ancestry.com Operations Inc, 2005.Original data - State of Massachusetts. Massachusetts Death Index, 1970-2003. Boston, MA, USA: Commonwealth of Massachusetts Department of Health Services, 2005.Original data: State of.</v>
      </c>
      <c r="E80" s="1" t="str">
        <f t="shared" si="1"/>
        <v>Massachusetts Death Index, 1970-2003</v>
      </c>
      <c r="F80" s="1" t="str">
        <f>+Source!B80</f>
        <v>Massachusetts Death Index, 1970-2003</v>
      </c>
    </row>
    <row r="81" spans="1:6" ht="120" x14ac:dyDescent="0.25">
      <c r="A81" s="1">
        <f>+Source!A81</f>
        <v>80</v>
      </c>
      <c r="B81" s="1" t="str">
        <f>MID(MID(Source!C81,SEARCH("&gt;Footnote&lt;/Name&gt;&lt;Value&gt;",Source!C81)+23,1000), 1, SEARCH("&lt;/Value&gt;",Source!C81)-50)</f>
        <v>Ancestry.com, Atlantic Ports Passenger Lists, 1820-1873 and 1893-1959 (Online publication - Provo, UT, USA: Ancestry.com Operations Inc, 2010.Original data - Copies of Lists of Passengers Arriving at Miscellaneous Ports on the Atlantic and Gulf Coasts and at Ports on the Great Lakes, 1820-1873. Microfilm Publication M575. RG)</v>
      </c>
      <c r="C81" s="1" t="str">
        <f>MID(MID(Source!C81,SEARCH("&gt;ShortFootnote&lt;/Name&gt;&lt;Value&gt;",Source!C81)+28,1000), 1, SEARCH("&lt;/Value&gt;",Source!C81, SEARCH("&lt;/Value&gt;",Source!C81)+5)-LEN(B81)-106)</f>
        <v>Ancestry.com, Atlantic Ports Passenger Lists, 1820-1873 and 1893-1959</v>
      </c>
      <c r="D81" s="1" t="str">
        <f>MID(Source!C81,SEARCH("Bibliography&lt;/Name&gt;",Source!C81)+26,LEN(Source!C81)-LEN(B81)-LEN(C81)-192)</f>
        <v>Ancestry.com. Atlantic Ports Passenger Lists, 1820-1873 and 1893-1959. Online publication - Provo, UT, USA: Ancestry.com Operations Inc, 2010.Original data - Copies of Lists of Passengers Arriving at Miscellaneous Ports on the Atlantic and Gulf Coasts and at Ports on the Great Lakes, 1820-1873. Microfilm Publication M575. RG.</v>
      </c>
      <c r="E81" s="1" t="str">
        <f t="shared" si="1"/>
        <v>Atlantic Ports Passenger Lists, 1820-1873 and 1893-1959</v>
      </c>
      <c r="F81" s="1" t="str">
        <f>+Source!B81</f>
        <v>Atlantic Ports Passenger Lists, 1820-1873 and 1893-1959</v>
      </c>
    </row>
    <row r="82" spans="1:6" ht="120" x14ac:dyDescent="0.25">
      <c r="A82" s="1">
        <f>+Source!A82</f>
        <v>81</v>
      </c>
      <c r="B82" s="1" t="str">
        <f>MID(MID(Source!C82,SEARCH("&gt;Footnote&lt;/Name&gt;&lt;Value&gt;",Source!C82)+23,1000), 1, SEARCH("&lt;/Value&gt;",Source!C82)-50)</f>
        <v>Ancestry.com, Web: Michigan, Find A Grave Index, 1805-2011 (Online publication - Provo, UT, USA: Ancestry.com Operations, Inc., 2012.Original data - Find A Grave. Find A Grave. http://www.findagrave.com/cgi-bin/fg.cgi: accessed 16 January 2012.Original data: Find A Grave. Find A Grave. http://www.findagrave.com/cgi)</v>
      </c>
      <c r="C82" s="1" t="str">
        <f>MID(MID(Source!C82,SEARCH("&gt;ShortFootnote&lt;/Name&gt;&lt;Value&gt;",Source!C82)+28,1000), 1, SEARCH("&lt;/Value&gt;",Source!C82, SEARCH("&lt;/Value&gt;",Source!C82)+5)-LEN(B82)-106)</f>
        <v>Ancestry.com, Web: Michigan, Find A Grave Index, 1805-2011</v>
      </c>
      <c r="D82" s="1" t="str">
        <f>MID(Source!C82,SEARCH("Bibliography&lt;/Name&gt;",Source!C82)+26,LEN(Source!C82)-LEN(B82)-LEN(C82)-192)</f>
        <v>Ancestry.com. Web: Michigan, Find A Grave Index, 1805-2011. Online publication - Provo, UT, USA: Ancestry.com Operations, Inc., 2012.Original data - Find A Grave. Find A Grave. http://www.findagrave.com/cgi-bin/fg.cgi: accessed 16 January 2012.Original data: Find A Grave. Find A Grave. http://www.findagrave.com/cgi.</v>
      </c>
      <c r="E82" s="1" t="str">
        <f t="shared" si="1"/>
        <v>Web: Michigan, Find A Grave Index, 1805-2011</v>
      </c>
      <c r="F82" s="1" t="str">
        <f>+Source!B82</f>
        <v>Web: Michigan, Find A Grave Index, 1805-2011</v>
      </c>
    </row>
    <row r="83" spans="1:6" ht="120" x14ac:dyDescent="0.25">
      <c r="A83" s="1">
        <f>+Source!A83</f>
        <v>82</v>
      </c>
      <c r="B83" s="1" t="str">
        <f>MID(MID(Source!C83,SEARCH("&gt;Footnote&lt;/Name&gt;&lt;Value&gt;",Source!C83)+23,1000), 1, SEARCH("&lt;/Value&gt;",Source!C83)-50)</f>
        <v>Ancestry.com, Web: New York, Find A Grave Index, 1664-2011 (Online publication - Provo, UT, USA: Ancestry.com Operations, Inc., 2012.Original data - Find A Grave. Find A Grave. http://www.findagrave.com/cgi-bin/fg.cgi: accessed 23 December 2011.Original data: Find A Grave. Find A Grave. http://www.findagrave.com/cg)</v>
      </c>
      <c r="C83" s="1" t="str">
        <f>MID(MID(Source!C83,SEARCH("&gt;ShortFootnote&lt;/Name&gt;&lt;Value&gt;",Source!C83)+28,1000), 1, SEARCH("&lt;/Value&gt;",Source!C83, SEARCH("&lt;/Value&gt;",Source!C83)+5)-LEN(B83)-106)</f>
        <v>Ancestry.com, Web: New York, Find A Grave Index, 1664-2011</v>
      </c>
      <c r="D83" s="1" t="str">
        <f>MID(Source!C83,SEARCH("Bibliography&lt;/Name&gt;",Source!C83)+26,LEN(Source!C83)-LEN(B83)-LEN(C83)-192)</f>
        <v>Ancestry.com. Web: New York, Find A Grave Index, 1664-2011. Online publication - Provo, UT, USA: Ancestry.com Operations, Inc., 2012.Original data - Find A Grave. Find A Grave. http://www.findagrave.com/cgi-bin/fg.cgi: accessed 23 December 2011.Original data: Find A Grave. Find A Grave. http://www.findagrave.com/cg.</v>
      </c>
      <c r="E83" s="1" t="str">
        <f t="shared" si="1"/>
        <v>Web: New York, Find A Grave Index, 1664-2011</v>
      </c>
      <c r="F83" s="1" t="str">
        <f>+Source!B83</f>
        <v>Web: New York, Find A Grave Index, 1664-2011</v>
      </c>
    </row>
    <row r="84" spans="1:6" ht="30" x14ac:dyDescent="0.25">
      <c r="A84" s="1">
        <f>+Source!A84</f>
        <v>83</v>
      </c>
      <c r="B84" s="1" t="str">
        <f>MID(MID(Source!C84,SEARCH("&gt;Footnote&lt;/Name&gt;&lt;Value&gt;",Source!C84)+23,1000), 1, SEARCH("&lt;/Value&gt;",Source!C84)-50)</f>
        <v>Cemetery Project, Canada GenWeb (Canada GenWeb)</v>
      </c>
      <c r="C84" s="1" t="str">
        <f>MID(MID(Source!C84,SEARCH("&gt;ShortFootnote&lt;/Name&gt;&lt;Value&gt;",Source!C84)+28,1000), 1, SEARCH("&lt;/Value&gt;",Source!C84, SEARCH("&lt;/Value&gt;",Source!C84)+5)-LEN(B84)-106)</f>
        <v>Cemetery Project, Canada GenWeb</v>
      </c>
      <c r="D84" s="1" t="str">
        <f>MID(Source!C84,SEARCH("Bibliography&lt;/Name&gt;",Source!C84)+26,LEN(Source!C84)-LEN(B84)-LEN(C84)-192)</f>
        <v>Cemetery Project, Canada GenWeb. Canada GenWeb.</v>
      </c>
      <c r="E84" s="1" t="str">
        <f t="shared" si="1"/>
        <v>Cemetery Project, Canada GenWeb</v>
      </c>
      <c r="F84" s="1" t="str">
        <f>+Source!B84</f>
        <v>Cemetery Project, Canada GenWeb</v>
      </c>
    </row>
    <row r="85" spans="1:6" ht="120" x14ac:dyDescent="0.25">
      <c r="A85" s="1">
        <f>+Source!A85</f>
        <v>84</v>
      </c>
      <c r="B85" s="1" t="str">
        <f>MID(MID(Source!C85,SEARCH("&gt;Footnote&lt;/Name&gt;&lt;Value&gt;",Source!C85)+23,1000), 1, SEARCH("&lt;/Value&gt;",Source!C85)-50)</f>
        <v>Ancestry.com, England &amp;amp; Wales Christening Records, 1530-1906 (Online publication - Provo, UT, USA: Ancestry.com Operations Inc, 2008.Original data - Genealogical Society of Utah. British Isles Vital Records Index, 2nd Edition. Salt Lake City, Utah: Intellectual Reserve, copyright 2002. Used by permission.Original dat)</v>
      </c>
      <c r="C85" s="1" t="str">
        <f>MID(MID(Source!C85,SEARCH("&gt;ShortFootnote&lt;/Name&gt;&lt;Value&gt;",Source!C85)+28,1000), 1, SEARCH("&lt;/Value&gt;",Source!C85, SEARCH("&lt;/Value&gt;",Source!C85)+5)-LEN(B85)-106)</f>
        <v>Ancestry.com, England &amp;amp; Wales Christening Records, 1530-1906</v>
      </c>
      <c r="D85" s="1" t="str">
        <f>MID(Source!C85,SEARCH("Bibliography&lt;/Name&gt;",Source!C85)+26,LEN(Source!C85)-LEN(B85)-LEN(C85)-192)</f>
        <v>Ancestry.com. England &amp;amp; Wales Christening Records, 1530-1906. Online publication - Provo, UT, USA: Ancestry.com Operations Inc, 2008.Original data - Genealogical Society of Utah. British Isles Vital Records Index, 2nd Edition. Salt Lake City, Utah: Intellectual Reserve, copyright 2002. Used by permission.Original dat.</v>
      </c>
      <c r="E85" s="1" t="str">
        <f t="shared" si="1"/>
        <v>England &amp;amp; Wales Christening Records, 1530-1906</v>
      </c>
      <c r="F85" s="1" t="str">
        <f>+Source!B85</f>
        <v>England &amp; Wales Christening Records, 1530-1906</v>
      </c>
    </row>
    <row r="86" spans="1:6" ht="105" x14ac:dyDescent="0.25">
      <c r="A86" s="1">
        <f>+Source!A86</f>
        <v>85</v>
      </c>
      <c r="B86" s="1" t="str">
        <f>MID(MID(Source!C86,SEARCH("&gt;Footnote&lt;/Name&gt;&lt;Value&gt;",Source!C86)+23,1000), 1, SEARCH("&lt;/Value&gt;",Source!C86)-50)</f>
        <v>Ancestry.com, New York Passenger Lists, 1820-1957 (Online publication - Provo, UT, USA: Ancestry.com Operations, Inc., 2010.Original data - Passenger Lists of Vessels Arriving at New York, New York, 1820-1897; (National Archives Microfilm Publication M237, 675 rolls); Records of the U.S. Customs Service, R)</v>
      </c>
      <c r="C86" s="1" t="str">
        <f>MID(MID(Source!C86,SEARCH("&gt;ShortFootnote&lt;/Name&gt;&lt;Value&gt;",Source!C86)+28,1000), 1, SEARCH("&lt;/Value&gt;",Source!C86, SEARCH("&lt;/Value&gt;",Source!C86)+5)-LEN(B86)-106)</f>
        <v>Ancestry.com, New York Passenger Lists, 1820-1957</v>
      </c>
      <c r="D86" s="1" t="str">
        <f>MID(Source!C86,SEARCH("Bibliography&lt;/Name&gt;",Source!C86)+26,LEN(Source!C86)-LEN(B86)-LEN(C86)-192)</f>
        <v>Ancestry.com. New York Passenger Lists, 1820-1957. Online publication - Provo, UT, USA: Ancestry.com Operations, Inc., 2010.Original data - Passenger Lists of Vessels Arriving at New York, New York, 1820-1897; (National Archives Microfilm Publication M237, 675 rolls); Records of the U.S. Customs Service, R.</v>
      </c>
      <c r="E86" s="1" t="str">
        <f t="shared" si="1"/>
        <v>New York Passenger Lists, 1820-1957</v>
      </c>
      <c r="F86" s="1" t="str">
        <f>+Source!B86</f>
        <v>New York Passenger Lists, 1820-1957</v>
      </c>
    </row>
    <row r="87" spans="1:6" ht="105" x14ac:dyDescent="0.25">
      <c r="A87" s="1">
        <f>+Source!A87</f>
        <v>86</v>
      </c>
      <c r="B87" s="1" t="str">
        <f>MID(MID(Source!C87,SEARCH("&gt;Footnote&lt;/Name&gt;&lt;Value&gt;",Source!C87)+23,1000), 1, SEARCH("&lt;/Value&gt;",Source!C87)-50)</f>
        <v>Ancestry.com, 1871 England Census (Online publication - Provo, UT, USA: Ancestry.com Operations Inc, 2004.Original data - Census Returns of England and Wales, 1871. Kew, Surrey, England: The National Archives of the UK (TNA): Public Record Office (PRO), 1871. Data imaged from the National A)</v>
      </c>
      <c r="C87" s="1" t="str">
        <f>MID(MID(Source!C87,SEARCH("&gt;ShortFootnote&lt;/Name&gt;&lt;Value&gt;",Source!C87)+28,1000), 1, SEARCH("&lt;/Value&gt;",Source!C87, SEARCH("&lt;/Value&gt;",Source!C87)+5)-LEN(B87)-106)</f>
        <v>Ancestry.com, 1871 England Census</v>
      </c>
      <c r="D87" s="1" t="str">
        <f>MID(Source!C87,SEARCH("Bibliography&lt;/Name&gt;",Source!C87)+26,LEN(Source!C87)-LEN(B87)-LEN(C87)-192)</f>
        <v>Ancestry.com. 1871 England Census. Online publication - Provo, UT, USA: Ancestry.com Operations Inc, 2004.Original data - Census Returns of England and Wales, 1871. Kew, Surrey, England: The National Archives of the UK (TNA): Public Record Office (PRO), 1871. Data imaged from the National A.</v>
      </c>
      <c r="E87" s="1" t="str">
        <f t="shared" si="1"/>
        <v>1871 England Census</v>
      </c>
      <c r="F87" s="1" t="str">
        <f>+Source!B87</f>
        <v>1871 England Census</v>
      </c>
    </row>
    <row r="88" spans="1:6" ht="120" x14ac:dyDescent="0.25">
      <c r="A88" s="1">
        <f>+Source!A88</f>
        <v>87</v>
      </c>
      <c r="B88" s="1" t="str">
        <f>MID(MID(Source!C88,SEARCH("&gt;Footnote&lt;/Name&gt;&lt;Value&gt;",Source!C88)+23,1000), 1, SEARCH("&lt;/Value&gt;",Source!C88)-50)</f>
        <v>Ancestry.com, British Columbia, Canada, Death Index, 1872-1990 (Online publication - Provo, UT, USA: Ancestry.com Operations Inc, 2001.Original data - British Columbia Vital Statistics Agency. British Columbia, Canada. British Columbia Vital Statistics Agency: P.O. Box 9657, Stn Prov Govt, Victoria, BC V8W 9P3.Original)</v>
      </c>
      <c r="C88" s="1" t="str">
        <f>MID(MID(Source!C88,SEARCH("&gt;ShortFootnote&lt;/Name&gt;&lt;Value&gt;",Source!C88)+28,1000), 1, SEARCH("&lt;/Value&gt;",Source!C88, SEARCH("&lt;/Value&gt;",Source!C88)+5)-LEN(B88)-106)</f>
        <v>Ancestry.com, British Columbia, Canada, Death Index, 1872-1990</v>
      </c>
      <c r="D88" s="1" t="str">
        <f>MID(Source!C88,SEARCH("Bibliography&lt;/Name&gt;",Source!C88)+26,LEN(Source!C88)-LEN(B88)-LEN(C88)-192)</f>
        <v>Ancestry.com. British Columbia, Canada, Death Index, 1872-1990. Online publication - Provo, UT, USA: Ancestry.com Operations Inc, 2001.Original data - British Columbia Vital Statistics Agency. British Columbia, Canada. British Columbia Vital Statistics Agency: P.O. Box 9657, Stn Prov Govt, Victoria, BC V8W 9P3.Original.</v>
      </c>
      <c r="E88" s="1" t="str">
        <f t="shared" si="1"/>
        <v>British Columbia, Canada, Death Index, 1872-1990</v>
      </c>
      <c r="F88" s="1" t="str">
        <f>+Source!B88</f>
        <v>British Columbia, Canada, Death Index, 1872-1990</v>
      </c>
    </row>
    <row r="89" spans="1:6" ht="120" x14ac:dyDescent="0.25">
      <c r="A89" s="1">
        <f>+Source!A89</f>
        <v>88</v>
      </c>
      <c r="B89" s="1" t="str">
        <f>MID(MID(Source!C89,SEARCH("&gt;Footnote&lt;/Name&gt;&lt;Value&gt;",Source!C89)+23,1000), 1, SEARCH("&lt;/Value&gt;",Source!C89)-50)</f>
        <v>Ancestry.com, Canada, Ocean Arrivals (Form 30A), 1919-1924 (Online publication - Provo, UT, USA: Ancestry.com Operations, Inc., 2009.Original data - Library and Archives Canada. Form 30A, 1919-1924 (Ocean Arrivals). Ottawa, Ontario, Canada: Library and Archives Canada, n.d. RG 76. Department of Employment and Immig)</v>
      </c>
      <c r="C89" s="1" t="str">
        <f>MID(MID(Source!C89,SEARCH("&gt;ShortFootnote&lt;/Name&gt;&lt;Value&gt;",Source!C89)+28,1000), 1, SEARCH("&lt;/Value&gt;",Source!C89, SEARCH("&lt;/Value&gt;",Source!C89)+5)-LEN(B89)-106)</f>
        <v>Ancestry.com, Canada, Ocean Arrivals (Form 30A), 1919-1924</v>
      </c>
      <c r="D89" s="1" t="str">
        <f>MID(Source!C89,SEARCH("Bibliography&lt;/Name&gt;",Source!C89)+26,LEN(Source!C89)-LEN(B89)-LEN(C89)-192)</f>
        <v>Ancestry.com. Canada, Ocean Arrivals (Form 30A), 1919-1924. Online publication - Provo, UT, USA: Ancestry.com Operations, Inc., 2009.Original data - Library and Archives Canada. Form 30A, 1919-1924 (Ocean Arrivals). Ottawa, Ontario, Canada: Library and Archives Canada, n.d. RG 76. Department of Employment and Immig.</v>
      </c>
      <c r="E89" s="1" t="str">
        <f t="shared" si="1"/>
        <v>Canada, Ocean Arrivals (Form 30A), 1919-1924</v>
      </c>
      <c r="F89" s="1" t="str">
        <f>+Source!B89</f>
        <v>Canada, Ocean Arrivals (Form 30A), 1919-1924</v>
      </c>
    </row>
    <row r="90" spans="1:6" ht="120" x14ac:dyDescent="0.25">
      <c r="A90" s="1">
        <f>+Source!A90</f>
        <v>89</v>
      </c>
      <c r="B90" s="1" t="str">
        <f>MID(MID(Source!C90,SEARCH("&gt;Footnote&lt;/Name&gt;&lt;Value&gt;",Source!C90)+23,1000), 1, SEARCH("&lt;/Value&gt;",Source!C90)-50)</f>
        <v>Ancestry.com, British Columbia, Canada, Birth Index, 1872-1903 (Online publication - Provo, UT, USA: Ancestry.com Operations Inc, 2001.Original data - British Columbia Vital Statistics Agency. British Columbia, Canada. British Columbia Vital Statistics Agency: P.O. Box 9657, Stn Prov Govt, Victoria, BC V8W 9P3.Original)</v>
      </c>
      <c r="C90" s="1" t="str">
        <f>MID(MID(Source!C90,SEARCH("&gt;ShortFootnote&lt;/Name&gt;&lt;Value&gt;",Source!C90)+28,1000), 1, SEARCH("&lt;/Value&gt;",Source!C90, SEARCH("&lt;/Value&gt;",Source!C90)+5)-LEN(B90)-106)</f>
        <v>Ancestry.com, British Columbia, Canada, Birth Index, 1872-1903</v>
      </c>
      <c r="D90" s="1" t="str">
        <f>MID(Source!C90,SEARCH("Bibliography&lt;/Name&gt;",Source!C90)+26,LEN(Source!C90)-LEN(B90)-LEN(C90)-192)</f>
        <v>Ancestry.com. British Columbia, Canada, Birth Index, 1872-1903. Online publication - Provo, UT, USA: Ancestry.com Operations Inc, 2001.Original data - British Columbia Vital Statistics Agency. British Columbia, Canada. British Columbia Vital Statistics Agency: P.O. Box 9657, Stn Prov Govt, Victoria, BC V8W 9P3.Original.</v>
      </c>
      <c r="E90" s="1" t="str">
        <f t="shared" si="1"/>
        <v>British Columbia, Canada, Birth Index, 1872-1903</v>
      </c>
      <c r="F90" s="1" t="str">
        <f>+Source!B90</f>
        <v>British Columbia, Canada, Birth Index, 1872-1903</v>
      </c>
    </row>
    <row r="91" spans="1:6" ht="120" x14ac:dyDescent="0.25">
      <c r="A91" s="1">
        <f>+Source!A91</f>
        <v>90</v>
      </c>
      <c r="B91" s="1" t="str">
        <f>MID(MID(Source!C91,SEARCH("&gt;Footnote&lt;/Name&gt;&lt;Value&gt;",Source!C91)+23,1000), 1, SEARCH("&lt;/Value&gt;",Source!C91)-50)</f>
        <v>Ancestry.com, British Columbia, Canada, Marriage Index, 1872-1935 (Online publication - Provo, UT, USA: Ancestry.com Operations Inc, 2001.Original data - British Columbia Vital Statistics Agency. British Columbia, Canada. British Columbia Vital Statistics Agency: P.O. Box 9657, Stn Prov Govt, Victoria, BC V8W 9P3.Original)</v>
      </c>
      <c r="C91" s="1" t="str">
        <f>MID(MID(Source!C91,SEARCH("&gt;ShortFootnote&lt;/Name&gt;&lt;Value&gt;",Source!C91)+28,1000), 1, SEARCH("&lt;/Value&gt;",Source!C91, SEARCH("&lt;/Value&gt;",Source!C91)+5)-LEN(B91)-106)</f>
        <v>Ancestry.com, British Columbia, Canada, Marriage Index, 1872-1935</v>
      </c>
      <c r="D91" s="1" t="str">
        <f>MID(Source!C91,SEARCH("Bibliography&lt;/Name&gt;",Source!C91)+26,LEN(Source!C91)-LEN(B91)-LEN(C91)-192)</f>
        <v>Ancestry.com. British Columbia, Canada, Marriage Index, 1872-1935. Online publication - Provo, UT, USA: Ancestry.com Operations Inc, 2001.Original data - British Columbia Vital Statistics Agency. British Columbia, Canada. British Columbia Vital Statistics Agency: P.O. Box 9657, Stn Prov Govt, Victoria, BC V8W 9P3.Original.</v>
      </c>
      <c r="E91" s="1" t="str">
        <f t="shared" si="1"/>
        <v>British Columbia, Canada, Marriage Index, 1872-1935</v>
      </c>
      <c r="F91" s="1" t="str">
        <f>+Source!B91</f>
        <v>British Columbia, Canada, Marriage Index, 1872-1935</v>
      </c>
    </row>
    <row r="92" spans="1:6" ht="105" x14ac:dyDescent="0.25">
      <c r="A92" s="1">
        <f>+Source!A92</f>
        <v>91</v>
      </c>
      <c r="B92" s="1" t="str">
        <f>MID(MID(Source!C92,SEARCH("&gt;Footnote&lt;/Name&gt;&lt;Value&gt;",Source!C92)+23,1000), 1, SEARCH("&lt;/Value&gt;",Source!C92)-50)</f>
        <v>Ancestry.com, 1841 England Census (Online publication - Provo, UT, USA: Ancestry.com Operations, Inc, 2010.Original data - Census Returns of England and Wales, 1841. Kew, Surrey, England: The National Archives of the UK (TNA): Public Record Office (PRO), 1841. Data imaged from the National)</v>
      </c>
      <c r="C92" s="1" t="str">
        <f>MID(MID(Source!C92,SEARCH("&gt;ShortFootnote&lt;/Name&gt;&lt;Value&gt;",Source!C92)+28,1000), 1, SEARCH("&lt;/Value&gt;",Source!C92, SEARCH("&lt;/Value&gt;",Source!C92)+5)-LEN(B92)-106)</f>
        <v>Ancestry.com, 1841 England Census</v>
      </c>
      <c r="D92" s="1" t="str">
        <f>MID(Source!C92,SEARCH("Bibliography&lt;/Name&gt;",Source!C92)+26,LEN(Source!C92)-LEN(B92)-LEN(C92)-192)</f>
        <v>Ancestry.com. 1841 England Census. Online publication - Provo, UT, USA: Ancestry.com Operations, Inc, 2010.Original data - Census Returns of England and Wales, 1841. Kew, Surrey, England: The National Archives of the UK (TNA): Public Record Office (PRO), 1841. Data imaged from the National.</v>
      </c>
      <c r="E92" s="1" t="str">
        <f t="shared" si="1"/>
        <v>1841 England Census</v>
      </c>
      <c r="F92" s="1" t="str">
        <f>+Source!B92</f>
        <v>1841 England Census</v>
      </c>
    </row>
    <row r="93" spans="1:6" ht="105" x14ac:dyDescent="0.25">
      <c r="A93" s="1">
        <f>+Source!A93</f>
        <v>92</v>
      </c>
      <c r="B93" s="1" t="str">
        <f>MID(MID(Source!C93,SEARCH("&gt;Footnote&lt;/Name&gt;&lt;Value&gt;",Source!C93)+23,1000), 1, SEARCH("&lt;/Value&gt;",Source!C93)-50)</f>
        <v>Ancestry.com, 1851 England Census (Online publication - Provo, UT, USA: Ancestry.com Operations Inc, 2005.Original data - Census Returns of England and Wales, 1851. Kew, Surrey, England: The National Archives of the UK (TNA): Public Record Office (PRO), 1851. Data imaged from the National A)</v>
      </c>
      <c r="C93" s="1" t="str">
        <f>MID(MID(Source!C93,SEARCH("&gt;ShortFootnote&lt;/Name&gt;&lt;Value&gt;",Source!C93)+28,1000), 1, SEARCH("&lt;/Value&gt;",Source!C93, SEARCH("&lt;/Value&gt;",Source!C93)+5)-LEN(B93)-106)</f>
        <v>Ancestry.com, 1851 England Census</v>
      </c>
      <c r="D93" s="1" t="str">
        <f>MID(Source!C93,SEARCH("Bibliography&lt;/Name&gt;",Source!C93)+26,LEN(Source!C93)-LEN(B93)-LEN(C93)-192)</f>
        <v>Ancestry.com. 1851 England Census. Online publication - Provo, UT, USA: Ancestry.com Operations Inc, 2005.Original data - Census Returns of England and Wales, 1851. Kew, Surrey, England: The National Archives of the UK (TNA): Public Record Office (PRO), 1851. Data imaged from the National A.</v>
      </c>
      <c r="E93" s="1" t="str">
        <f t="shared" si="1"/>
        <v>1851 England Census</v>
      </c>
      <c r="F93" s="1" t="str">
        <f>+Source!B93</f>
        <v>1851 England Census</v>
      </c>
    </row>
    <row r="94" spans="1:6" ht="120" x14ac:dyDescent="0.25">
      <c r="A94" s="1">
        <f>+Source!A94</f>
        <v>93</v>
      </c>
      <c r="B94" s="1" t="str">
        <f>MID(MID(Source!C94,SEARCH("&gt;Footnote&lt;/Name&gt;&lt;Value&gt;",Source!C94)+23,1000), 1, SEARCH("&lt;/Value&gt;",Source!C94)-50)</f>
        <v>Ancestry.com, British Army WWI Medal Rolls Index Cards, 1914-1920 (Online publication - Provo, UT, USA: Ancestry.com Operations Inc, 2008.Original data - Army Medal Office. WWI Medal Index Cards. In the care of The Western Front Association website.Original data: Army Medal Office. WWI Medal Index Cards. In the care of Th)</v>
      </c>
      <c r="C94" s="1" t="str">
        <f>MID(MID(Source!C94,SEARCH("&gt;ShortFootnote&lt;/Name&gt;&lt;Value&gt;",Source!C94)+28,1000), 1, SEARCH("&lt;/Value&gt;",Source!C94, SEARCH("&lt;/Value&gt;",Source!C94)+5)-LEN(B94)-106)</f>
        <v>Ancestry.com, British Army WWI Medal Rolls Index Cards, 1914-1920</v>
      </c>
      <c r="D94" s="1" t="str">
        <f>MID(Source!C94,SEARCH("Bibliography&lt;/Name&gt;",Source!C94)+26,LEN(Source!C94)-LEN(B94)-LEN(C94)-192)</f>
        <v>Ancestry.com. British Army WWI Medal Rolls Index Cards, 1914-1920. Online publication - Provo, UT, USA: Ancestry.com Operations Inc, 2008.Original data - Army Medal Office. WWI Medal Index Cards. In the care of The Western Front Association website.Original data: Army Medal Office. WWI Medal Index Cards. In the care of Th.</v>
      </c>
      <c r="E94" s="1" t="str">
        <f t="shared" si="1"/>
        <v>British Army WWI Medal Rolls Index Cards, 1914-1920</v>
      </c>
      <c r="F94" s="1" t="str">
        <f>+Source!B94</f>
        <v>British Army WWI Medal Rolls Index Cards, 1914-1920</v>
      </c>
    </row>
    <row r="95" spans="1:6" ht="120" x14ac:dyDescent="0.25">
      <c r="A95" s="1">
        <f>+Source!A95</f>
        <v>94</v>
      </c>
      <c r="B95" s="1" t="str">
        <f>MID(MID(Source!C95,SEARCH("&gt;Footnote&lt;/Name&gt;&lt;Value&gt;",Source!C95)+23,1000), 1, SEARCH("&lt;/Value&gt;",Source!C95)-50)</f>
        <v>Ancestry.com, New York, State Census, 1925 (Online publication - Provo, UT, USA: Ancestry.com Operations, Inc., 2012.Original data - State population census schedules, 1925. Albany, New York: New York State Archives.Original data: State population census schedules, 1925. Albany, New York: New York S)</v>
      </c>
      <c r="C95" s="1" t="str">
        <f>MID(MID(Source!C95,SEARCH("&gt;ShortFootnote&lt;/Name&gt;&lt;Value&gt;",Source!C95)+28,1000), 1, SEARCH("&lt;/Value&gt;",Source!C95, SEARCH("&lt;/Value&gt;",Source!C95)+5)-LEN(B95)-106)</f>
        <v>Ancestry.com, New York, State Census, 1925</v>
      </c>
      <c r="D95" s="1" t="str">
        <f>MID(Source!C95,SEARCH("Bibliography&lt;/Name&gt;",Source!C95)+26,LEN(Source!C95)-LEN(B95)-LEN(C95)-192)</f>
        <v>Ancestry.com. New York, State Census, 1925. Online publication - Provo, UT, USA: Ancestry.com Operations, Inc., 2012.Original data - State population census schedules, 1925. Albany, New York: New York State Archives.Original data: State population census schedules, 1925. Albany, New York: New York S.</v>
      </c>
      <c r="E95" s="1" t="str">
        <f t="shared" si="1"/>
        <v>New York, State Census, 1925</v>
      </c>
      <c r="F95" s="1" t="str">
        <f>+Source!B95</f>
        <v>New York, State Census, 1925</v>
      </c>
    </row>
    <row r="96" spans="1:6" ht="120" x14ac:dyDescent="0.25">
      <c r="A96" s="1">
        <f>+Source!A96</f>
        <v>95</v>
      </c>
      <c r="B96" s="1" t="str">
        <f>MID(MID(Source!C96,SEARCH("&gt;Footnote&lt;/Name&gt;&lt;Value&gt;",Source!C96)+23,1000), 1, SEARCH("&lt;/Value&gt;",Source!C96)-50)</f>
        <v>Ancestry.com, Web: Virginia, Find A Grave Index, 1607-2011 (Online publication - Provo, UT, USA: Ancestry.com Operations, Inc., 2012.Original data - Find A Grave. Find A Grave. http://www.findagrave.com/cgi-bin/fg.cgi: accessed 29 January 2012.Original data: Find A Grave. Find A Grave. http://www.findagrave.com/cgi)</v>
      </c>
      <c r="C96" s="1" t="str">
        <f>MID(MID(Source!C96,SEARCH("&gt;ShortFootnote&lt;/Name&gt;&lt;Value&gt;",Source!C96)+28,1000), 1, SEARCH("&lt;/Value&gt;",Source!C96, SEARCH("&lt;/Value&gt;",Source!C96)+5)-LEN(B96)-106)</f>
        <v>Ancestry.com, Web: Virginia, Find A Grave Index, 1607-2011</v>
      </c>
      <c r="D96" s="1" t="str">
        <f>MID(Source!C96,SEARCH("Bibliography&lt;/Name&gt;",Source!C96)+26,LEN(Source!C96)-LEN(B96)-LEN(C96)-192)</f>
        <v>Ancestry.com. Web: Virginia, Find A Grave Index, 1607-2011. Online publication - Provo, UT, USA: Ancestry.com Operations, Inc., 2012.Original data - Find A Grave. Find A Grave. http://www.findagrave.com/cgi-bin/fg.cgi: accessed 29 January 2012.Original data: Find A Grave. Find A Grave. http://www.findagrave.com/cgi.</v>
      </c>
      <c r="E96" s="1" t="str">
        <f t="shared" si="1"/>
        <v>Web: Virginia, Find A Grave Index, 1607-2011</v>
      </c>
      <c r="F96" s="1" t="str">
        <f>+Source!B96</f>
        <v>Web: Virginia, Find A Grave Index, 1607-2011</v>
      </c>
    </row>
    <row r="97" spans="1:6" ht="105" x14ac:dyDescent="0.25">
      <c r="A97" s="1">
        <f>+Source!A97</f>
        <v>96</v>
      </c>
      <c r="B97" s="1" t="str">
        <f>MID(MID(Source!C97,SEARCH("&gt;Footnote&lt;/Name&gt;&lt;Value&gt;",Source!C97)+23,1000), 1, SEARCH("&lt;/Value&gt;",Source!C97)-50)</f>
        <v>Ancestry.com, United States Obituary Collection (Online publication - Provo, UT, USA: Ancestry.com Operations Inc, 2006.Original data - See newspaper information provided with each entry.Original data: See newspaper information provided with each entry.)</v>
      </c>
      <c r="C97" s="1" t="str">
        <f>MID(MID(Source!C97,SEARCH("&gt;ShortFootnote&lt;/Name&gt;&lt;Value&gt;",Source!C97)+28,1000), 1, SEARCH("&lt;/Value&gt;",Source!C97, SEARCH("&lt;/Value&gt;",Source!C97)+5)-LEN(B97)-106)</f>
        <v>Ancestry.com, United States Obituary Collection</v>
      </c>
      <c r="D97" s="1" t="str">
        <f>MID(Source!C97,SEARCH("Bibliography&lt;/Name&gt;",Source!C97)+26,LEN(Source!C97)-LEN(B97)-LEN(C97)-192)</f>
        <v>Ancestry.com. United States Obituary Collection. Online publication - Provo, UT, USA: Ancestry.com Operations Inc, 2006.Original data - See newspaper information provided with each entry.Original data: See newspaper information provided with each entry.</v>
      </c>
      <c r="E97" s="1" t="str">
        <f t="shared" si="1"/>
        <v>United States Obituary Collection</v>
      </c>
      <c r="F97" s="1" t="str">
        <f>+Source!B97</f>
        <v>United States Obituary Collection</v>
      </c>
    </row>
    <row r="98" spans="1:6" ht="120" x14ac:dyDescent="0.25">
      <c r="A98" s="1">
        <f>+Source!A98</f>
        <v>97</v>
      </c>
      <c r="B98" s="1" t="str">
        <f>MID(MID(Source!C98,SEARCH("&gt;Footnote&lt;/Name&gt;&lt;Value&gt;",Source!C98)+23,1000), 1, SEARCH("&lt;/Value&gt;",Source!C98)-50)</f>
        <v>Ancestry.com, Web: Nevada, Find A Grave Index, 1861-2011 (Online publication - Provo, UT, USA: Ancestry.com Operations, Inc., 2012.Original data - Find A Grave. Find A Grave. http://www.findagrave.com/cgi-bin/fg.cgi: accessed 23 March 2012.Original data: Find A Grave. Find A Grave. http://www.findagrave.com/cgi-b)</v>
      </c>
      <c r="C98" s="1" t="str">
        <f>MID(MID(Source!C98,SEARCH("&gt;ShortFootnote&lt;/Name&gt;&lt;Value&gt;",Source!C98)+28,1000), 1, SEARCH("&lt;/Value&gt;",Source!C98, SEARCH("&lt;/Value&gt;",Source!C98)+5)-LEN(B98)-106)</f>
        <v>Ancestry.com, Web: Nevada, Find A Grave Index, 1861-2011</v>
      </c>
      <c r="D98" s="1" t="str">
        <f>MID(Source!C98,SEARCH("Bibliography&lt;/Name&gt;",Source!C98)+26,LEN(Source!C98)-LEN(B98)-LEN(C98)-192)</f>
        <v>Ancestry.com. Web: Nevada, Find A Grave Index, 1861-2011. Online publication - Provo, UT, USA: Ancestry.com Operations, Inc., 2012.Original data - Find A Grave. Find A Grave. http://www.findagrave.com/cgi-bin/fg.cgi: accessed 23 March 2012.Original data: Find A Grave. Find A Grave. http://www.findagrave.com/cgi-b.</v>
      </c>
      <c r="E98" s="1" t="str">
        <f t="shared" si="1"/>
        <v>Web: Nevada, Find A Grave Index, 1861-2011</v>
      </c>
      <c r="F98" s="1" t="str">
        <f>+Source!B98</f>
        <v>Web: Nevada, Find A Grave Index, 1861-2011</v>
      </c>
    </row>
    <row r="99" spans="1:6" ht="120" x14ac:dyDescent="0.25">
      <c r="A99" s="1">
        <f>+Source!A99</f>
        <v>98</v>
      </c>
      <c r="B99" s="1" t="str">
        <f>MID(MID(Source!C99,SEARCH("&gt;Footnote&lt;/Name&gt;&lt;Value&gt;",Source!C99)+23,1000), 1, SEARCH("&lt;/Value&gt;",Source!C99)-50)</f>
        <v>Ancestry.com, Web: Obituary Daily Times Index, 1995-2011 (Online publication - Provo, UT, USA: Ancestry.com Operations, Inc., 2012.Original data - The Obituary Daily Times. The Obituary Daily Times. http://www.rootsweb.ancestry.com/~obituary.Original data: The Obituary Daily Times. The Obituary Daily Times. http:)</v>
      </c>
      <c r="C99" s="1" t="str">
        <f>MID(MID(Source!C99,SEARCH("&gt;ShortFootnote&lt;/Name&gt;&lt;Value&gt;",Source!C99)+28,1000), 1, SEARCH("&lt;/Value&gt;",Source!C99, SEARCH("&lt;/Value&gt;",Source!C99)+5)-LEN(B99)-106)</f>
        <v>Ancestry.com, Web: Obituary Daily Times Index, 1995-2011</v>
      </c>
      <c r="D99" s="1" t="str">
        <f>MID(Source!C99,SEARCH("Bibliography&lt;/Name&gt;",Source!C99)+26,LEN(Source!C99)-LEN(B99)-LEN(C99)-192)</f>
        <v>Ancestry.com. Web: Obituary Daily Times Index, 1995-2011. Online publication - Provo, UT, USA: Ancestry.com Operations, Inc., 2012.Original data - The Obituary Daily Times. The Obituary Daily Times. http://www.rootsweb.ancestry.com/~obituary.Original data: The Obituary Daily Times. The Obituary Daily Times. http:.</v>
      </c>
      <c r="E99" s="1" t="str">
        <f t="shared" si="1"/>
        <v>Web: Obituary Daily Times Index, 1995-2011</v>
      </c>
      <c r="F99" s="1" t="str">
        <f>+Source!B99</f>
        <v>Web: Obituary Daily Times Index, 1995-2011</v>
      </c>
    </row>
    <row r="100" spans="1:6" ht="120" x14ac:dyDescent="0.25">
      <c r="A100" s="1">
        <f>+Source!A100</f>
        <v>99</v>
      </c>
      <c r="B100" s="1" t="str">
        <f>MID(MID(Source!C100,SEARCH("&gt;Footnote&lt;/Name&gt;&lt;Value&gt;",Source!C100)+23,1000), 1, SEARCH("&lt;/Value&gt;",Source!C100)-50)</f>
        <v>Ancestry.com, U.S., Department of Veterans Affairs BIRLS Death File, 1850-2010 (Online publication - Provo, UT, USA: Ancestry.com Operations, Inc., 2011.Original data - Beneficiary Identification Records Locator Subsystem (BIRLS) Death File. Washington, D.C.: U.S. Department of Veterans Affairs.Original data: Beneficiary Identificatio)</v>
      </c>
      <c r="C100" s="1" t="str">
        <f>MID(MID(Source!C100,SEARCH("&gt;ShortFootnote&lt;/Name&gt;&lt;Value&gt;",Source!C100)+28,1000), 1, SEARCH("&lt;/Value&gt;",Source!C100, SEARCH("&lt;/Value&gt;",Source!C100)+5)-LEN(B100)-106)</f>
        <v>Ancestry.com, U.S., Department of Veterans Affairs BIRLS Death File, 1850-2010</v>
      </c>
      <c r="D100" s="1" t="str">
        <f>MID(Source!C100,SEARCH("Bibliography&lt;/Name&gt;",Source!C100)+26,LEN(Source!C100)-LEN(B100)-LEN(C100)-192)</f>
        <v>Ancestry.com. U.S., Department of Veterans Affairs BIRLS Death File, 1850-2010. Online publication - Provo, UT, USA: Ancestry.com Operations, Inc., 2011.Original data - Beneficiary Identification Records Locator Subsystem (BIRLS) Death File. Washington, D.C.: U.S. Department of Veterans Affairs.Original data: Beneficiary Identificatio.</v>
      </c>
      <c r="E100" s="1" t="str">
        <f t="shared" si="1"/>
        <v>U.S., Department of Veterans Affairs BIRLS Death File, 1850-2010</v>
      </c>
      <c r="F100" s="1" t="str">
        <f>+Source!B100</f>
        <v>U.S., Department of Veterans Affairs BIRLS Death File, 1850-2010</v>
      </c>
    </row>
    <row r="101" spans="1:6" ht="135" x14ac:dyDescent="0.25">
      <c r="A101" s="1">
        <f>+Source!A101</f>
        <v>100</v>
      </c>
      <c r="B101" s="1" t="str">
        <f>MID(MID(Source!C101,SEARCH("&gt;Footnote&lt;/Name&gt;&lt;Value&gt;",Source!C101)+23,1000), 1, SEARCH("&lt;/Value&gt;",Source!C101)-50)</f>
        <v>National Archives and Records Administration, U.S. World War II Army Enlistment Records, 1938-1946 (Online publication - Provo, UT, USA: Ancestry.com Operations Inc, 2005.Original data - Electronic Army Serial Number Merged File, 1938-1946 [Archival Database]; World War II Army Enlistment Records; Records of the National Archives and Records Administrati)</v>
      </c>
      <c r="C101" s="1" t="str">
        <f>MID(MID(Source!C101,SEARCH("&gt;ShortFootnote&lt;/Name&gt;&lt;Value&gt;",Source!C101)+28,1000), 1, SEARCH("&lt;/Value&gt;",Source!C101, SEARCH("&lt;/Value&gt;",Source!C101)+5)-LEN(B101)-106)</f>
        <v>National Archives and Records Administration, U.S. World War II Army Enlistment Records, 1938-1946</v>
      </c>
      <c r="D101" s="1" t="str">
        <f>MID(Source!C101,SEARCH("Bibliography&lt;/Name&gt;",Source!C101)+26,LEN(Source!C101)-LEN(B101)-LEN(C101)-192)</f>
        <v>National Archives and Records Administration. U.S. World War II Army Enlistment Records, 1938-1946. Online publication - Provo, UT, USA: Ancestry.com Operations Inc, 2005.Original data - Electronic Army Serial Number Merged File, 1938-1946 [Archival Database]; World War II Army Enlistment Records; Records of the National Archives and Records Administrati.</v>
      </c>
      <c r="E101" s="1" t="str">
        <f t="shared" si="1"/>
        <v>National Archives and Records Administration, U.S. World War II Army Enlistment Records, 1938-1946</v>
      </c>
      <c r="F101" s="1" t="str">
        <f>+Source!B101</f>
        <v>U.S. World War II Army Enlistment Records, 1938-1946</v>
      </c>
    </row>
    <row r="102" spans="1:6" x14ac:dyDescent="0.25">
      <c r="F102" s="1"/>
    </row>
    <row r="103" spans="1:6" x14ac:dyDescent="0.25">
      <c r="F103" s="1"/>
    </row>
    <row r="104" spans="1:6" x14ac:dyDescent="0.25">
      <c r="F104" s="1"/>
    </row>
    <row r="105" spans="1:6" x14ac:dyDescent="0.25">
      <c r="F105" s="1"/>
    </row>
    <row r="106" spans="1:6" x14ac:dyDescent="0.25">
      <c r="F106" s="1"/>
    </row>
    <row r="107" spans="1:6" x14ac:dyDescent="0.25">
      <c r="F107" s="1"/>
    </row>
  </sheetData>
  <sheetProtection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1"/>
  <sheetViews>
    <sheetView topLeftCell="A101" workbookViewId="0">
      <selection activeCell="B101" sqref="B101"/>
    </sheetView>
  </sheetViews>
  <sheetFormatPr defaultRowHeight="15" x14ac:dyDescent="0.25"/>
  <cols>
    <col min="1" max="1" width="9.140625" style="1"/>
    <col min="2" max="2" width="99" style="1" customWidth="1"/>
  </cols>
  <sheetData>
    <row r="1" spans="1:2" x14ac:dyDescent="0.25">
      <c r="A1" s="1" t="str">
        <f>+Extract!A1</f>
        <v>SourceID</v>
      </c>
      <c r="B1" s="1" t="s">
        <v>202</v>
      </c>
    </row>
    <row r="2" spans="1:2" ht="90" x14ac:dyDescent="0.25">
      <c r="A2" s="1">
        <f>+Extract!A2</f>
        <v>1</v>
      </c>
      <c r="B2" s="1" t="str">
        <f>"&lt;Root&gt;&lt;Fields&gt;&lt;Field&gt;&lt;Name&gt;Footnote&lt;/Name&gt;&lt;Value&gt;"&amp;Extract!C2&amp;"&lt;/Value&gt;&lt;/Field&gt;&lt;Field&gt;&lt;Name&gt;ShortFootnote&lt;/Name&gt;&lt;Value&gt;"&amp;Source!B2&amp;"&lt;/Value&gt;&lt;/Field&gt;&lt;Field&gt;&lt;Name&gt;Bibliography&lt;/Name&gt;&lt;Value&gt;"&amp;Extract!D2&amp;"&lt;/Value&gt;&lt;/Field&gt;&lt;/Fields&gt;&lt;/Root&gt;"</f>
        <v>&lt;Root&gt;&lt;Fields&gt;&lt;Field&gt;&lt;Name&gt;Footnote&lt;/Name&gt;&lt;Value&gt;Ancestry.com, 1901 Census of Canada&lt;/Value&gt;&lt;/Field&gt;&lt;Field&gt;&lt;Name&gt;ShortFootnote&lt;/Name&gt;&lt;Value&gt;1901 Census of Canada&lt;/Value&gt;&lt;/Field&gt;&lt;Field&gt;&lt;Name&gt;Bibliography&lt;/Name&gt;&lt;Value&gt;Ancestry.com. 1901 Census of Canada. Online publication - Provo, UT, USA: Ancestry.com Operations Inc, 2006. .Original data - Library and Archives Canada. Census of Canada, 1901. Ottawa, Ontario, Canada: Library and Archives Canada, 2004. http://www.collectionscanada.gc.ca/databases/census-19.&lt;/Value&gt;&lt;/Field&gt;&lt;/Fields&gt;&lt;/Root&gt;</v>
      </c>
    </row>
    <row r="3" spans="1:2" ht="90" x14ac:dyDescent="0.25">
      <c r="A3" s="1">
        <f>+Extract!A3</f>
        <v>2</v>
      </c>
      <c r="B3" s="1" t="str">
        <f>"&lt;Root&gt;&lt;Fields&gt;&lt;Field&gt;&lt;Name&gt;Footnote&lt;/Name&gt;&lt;Value&gt;"&amp;Extract!C3&amp;"&lt;/Value&gt;&lt;/Field&gt;&lt;Field&gt;&lt;Name&gt;ShortFootnote&lt;/Name&gt;&lt;Value&gt;"&amp;Source!B3&amp;"&lt;/Value&gt;&lt;/Field&gt;&lt;Field&gt;&lt;Name&gt;Bibliography&lt;/Name&gt;&lt;Value&gt;"&amp;Extract!D3&amp;"&lt;/Value&gt;&lt;/Field&gt;&lt;/Fields&gt;&lt;/Root&gt;"</f>
        <v>&lt;Root&gt;&lt;Fields&gt;&lt;Field&gt;&lt;Name&gt;Footnote&lt;/Name&gt;&lt;Value&gt;Ancestry.com, 1891 Census of Canada&lt;/Value&gt;&lt;/Field&gt;&lt;Field&gt;&lt;Name&gt;ShortFootnote&lt;/Name&gt;&lt;Value&gt;1891 Census of Canada&lt;/Value&gt;&lt;/Field&gt;&lt;Field&gt;&lt;Name&gt;Bibliography&lt;/Name&gt;&lt;Value&gt;Ancestry.com. 1891 Census of Canada. Online publication - Provo, UT, USA: Ancestry.com Operations Inc, 2008. .Original data - Library and Archives Canada. Census of Canada, 1891. Ottawa, Ontario, Canada: Library and Archives Canada, 2009. http://www.collectionscanada.gc.ca/databases/census-18.&lt;/Value&gt;&lt;/Field&gt;&lt;/Fields&gt;&lt;/Root&gt;</v>
      </c>
    </row>
    <row r="4" spans="1:2" ht="60" x14ac:dyDescent="0.25">
      <c r="A4" s="1">
        <f>+Extract!A4</f>
        <v>3</v>
      </c>
      <c r="B4" s="1" t="str">
        <f>"&lt;Root&gt;&lt;Fields&gt;&lt;Field&gt;&lt;Name&gt;Footnote&lt;/Name&gt;&lt;Value&gt;"&amp;Extract!C4&amp;"&lt;/Value&gt;&lt;/Field&gt;&lt;Field&gt;&lt;Name&gt;ShortFootnote&lt;/Name&gt;&lt;Value&gt;"&amp;Source!B4&amp;"&lt;/Value&gt;&lt;/Field&gt;&lt;Field&gt;&lt;Name&gt;Bibliography&lt;/Name&gt;&lt;Value&gt;"&amp;Extract!D4&amp;"&lt;/Value&gt;&lt;/Field&gt;&lt;/Fields&gt;&lt;/Root&gt;"</f>
        <v>&lt;Root&gt;&lt;Fields&gt;&lt;Field&gt;&lt;Name&gt;Footnote&lt;/Name&gt;&lt;Value&gt;1911 Census of Canada&lt;/Value&gt;&lt;/Field&gt;&lt;Field&gt;&lt;Name&gt;ShortFootnote&lt;/Name&gt;&lt;Value&gt;1911 Census of Canada&lt;/Value&gt;&lt;/Field&gt;&lt;Field&gt;&lt;Name&gt;Bibliography&lt;/Name&gt;&lt;Value&gt;1911 Census of Canada.&lt;/Value&gt;&lt;/Field&gt;&lt;/Fields&gt;&lt;/Root&gt;</v>
      </c>
    </row>
    <row r="5" spans="1:2" ht="90" x14ac:dyDescent="0.25">
      <c r="A5" s="1">
        <f>+Extract!A5</f>
        <v>4</v>
      </c>
      <c r="B5" s="1" t="str">
        <f>"&lt;Root&gt;&lt;Fields&gt;&lt;Field&gt;&lt;Name&gt;Footnote&lt;/Name&gt;&lt;Value&gt;"&amp;Extract!C5&amp;"&lt;/Value&gt;&lt;/Field&gt;&lt;Field&gt;&lt;Name&gt;ShortFootnote&lt;/Name&gt;&lt;Value&gt;"&amp;Source!B5&amp;"&lt;/Value&gt;&lt;/Field&gt;&lt;Field&gt;&lt;Name&gt;Bibliography&lt;/Name&gt;&lt;Value&gt;"&amp;Extract!D5&amp;"&lt;/Value&gt;&lt;/Field&gt;&lt;/Fields&gt;&lt;/Root&gt;"</f>
        <v>&lt;Root&gt;&lt;Fields&gt;&lt;Field&gt;&lt;Name&gt;Footnote&lt;/Name&gt;&lt;Value&gt;Ancestry.com, Ontario, Canada Births, 1869-1909&lt;/Value&gt;&lt;/Field&gt;&lt;Field&gt;&lt;Name&gt;ShortFootnote&lt;/Name&gt;&lt;Value&gt;Ontario, Canada Births, 1869-1909&lt;/Value&gt;&lt;/Field&gt;&lt;Field&gt;&lt;Name&gt;Bibliography&lt;/Name&gt;&lt;Value&gt;Ancestry.com. Ontario, Canada Births, 1869-1909. Online publication - Provo, UT, USA: Ancestry.com Operations Inc, 2007.Original data - Archives of Ontario. Registrations of Births and Stillbirths – 1869-1909. MS 929, 206 reels. Toronto, Ontario, Canada: Archives of Ontario.Archives of Ontario. Delayed R.&lt;/Value&gt;&lt;/Field&gt;&lt;/Fields&gt;&lt;/Root&gt;</v>
      </c>
    </row>
    <row r="6" spans="1:2" ht="120" x14ac:dyDescent="0.25">
      <c r="A6" s="1">
        <f>+Extract!A6</f>
        <v>5</v>
      </c>
      <c r="B6" s="1" t="str">
        <f>"&lt;Root&gt;&lt;Fields&gt;&lt;Field&gt;&lt;Name&gt;Footnote&lt;/Name&gt;&lt;Value&gt;"&amp;Extract!C6&amp;"&lt;/Value&gt;&lt;/Field&gt;&lt;Field&gt;&lt;Name&gt;ShortFootnote&lt;/Name&gt;&lt;Value&gt;"&amp;Source!B6&amp;"&lt;/Value&gt;&lt;/Field&gt;&lt;Field&gt;&lt;Name&gt;Bibliography&lt;/Name&gt;&lt;Value&gt;"&amp;Extract!D6&amp;"&lt;/Value&gt;&lt;/Field&gt;&lt;/Fields&gt;&lt;/Root&gt;"</f>
        <v>&lt;Root&gt;&lt;Fields&gt;&lt;Field&gt;&lt;Name&gt;Footnote&lt;/Name&gt;&lt;Value&gt;Ancestry.com and Genealogical Research Library (Brampton, Ontario, Canada), Ontario, Canada Marriages, 1801-1930&lt;/Value&gt;&lt;/Field&gt;&lt;Field&gt;&lt;Name&gt;ShortFootnote&lt;/Name&gt;&lt;Value&gt;Ontario, Canada Marriages, 1801-1930&lt;/Value&gt;&lt;/Field&gt;&lt;Field&gt;&lt;Name&gt;Bibliography&lt;/Name&gt;&lt;Value&gt;Ancestry.com and Genealogical Research Library (Brampton, Ontario, Canada). Ontario, Canada Marriages, 1801-1930. Online publication - Provo, UT, USA: Ancestry.com Operations, Inc., 2010.Original data - Ontario, Canada. Registrations of Marriages, 1869-1926. MS932, Reels 1-793. Archives of Ontario, Toronto.Ontario, Canada. Division Registrar Vital Statistics Records,.&lt;/Value&gt;&lt;/Field&gt;&lt;/Fields&gt;&lt;/Root&gt;</v>
      </c>
    </row>
    <row r="7" spans="1:2" ht="90" x14ac:dyDescent="0.25">
      <c r="A7" s="1">
        <f>+Extract!A7</f>
        <v>6</v>
      </c>
      <c r="B7" s="1" t="str">
        <f>"&lt;Root&gt;&lt;Fields&gt;&lt;Field&gt;&lt;Name&gt;Footnote&lt;/Name&gt;&lt;Value&gt;"&amp;Extract!C7&amp;"&lt;/Value&gt;&lt;/Field&gt;&lt;Field&gt;&lt;Name&gt;ShortFootnote&lt;/Name&gt;&lt;Value&gt;"&amp;Source!B7&amp;"&lt;/Value&gt;&lt;/Field&gt;&lt;Field&gt;&lt;Name&gt;Bibliography&lt;/Name&gt;&lt;Value&gt;"&amp;Extract!D7&amp;"&lt;/Value&gt;&lt;/Field&gt;&lt;/Fields&gt;&lt;/Root&gt;"</f>
        <v>&lt;Root&gt;&lt;Fields&gt;&lt;Field&gt;&lt;Name&gt;Footnote&lt;/Name&gt;&lt;Value&gt;Ancestry.com, 1920 United States Federal Census&lt;/Value&gt;&lt;/Field&gt;&lt;Field&gt;&lt;Name&gt;ShortFootnote&lt;/Name&gt;&lt;Value&gt;1920 United States Federal Census&lt;/Value&gt;&lt;/Field&gt;&lt;Field&gt;&lt;Name&gt;Bibliography&lt;/Name&gt;&lt;Value&gt;Ancestry.com. 1920 United States Federal Census. Online publication - Provo, UT, USA: Ancestry.com Operations Inc, 2009. Images reproduced by FamilySearch. For details on the contents of the film numbers, visit the following NARA web page: NARA.  Note: Enumeration Districts 819-839 on roll 323 (Chicago C.&lt;/Value&gt;&lt;/Field&gt;&lt;/Fields&gt;&lt;/Root&gt;</v>
      </c>
    </row>
    <row r="8" spans="1:2" ht="90" x14ac:dyDescent="0.25">
      <c r="A8" s="1">
        <f>+Extract!A8</f>
        <v>7</v>
      </c>
      <c r="B8" s="1" t="str">
        <f>"&lt;Root&gt;&lt;Fields&gt;&lt;Field&gt;&lt;Name&gt;Footnote&lt;/Name&gt;&lt;Value&gt;"&amp;Extract!C8&amp;"&lt;/Value&gt;&lt;/Field&gt;&lt;Field&gt;&lt;Name&gt;ShortFootnote&lt;/Name&gt;&lt;Value&gt;"&amp;Source!B8&amp;"&lt;/Value&gt;&lt;/Field&gt;&lt;Field&gt;&lt;Name&gt;Bibliography&lt;/Name&gt;&lt;Value&gt;"&amp;Extract!D8&amp;"&lt;/Value&gt;&lt;/Field&gt;&lt;/Fields&gt;&lt;/Root&gt;"</f>
        <v>&lt;Root&gt;&lt;Fields&gt;&lt;Field&gt;&lt;Name&gt;Footnote&lt;/Name&gt;&lt;Value&gt;Ancestry.com, 1851 Scotland Census&lt;/Value&gt;&lt;/Field&gt;&lt;Field&gt;&lt;Name&gt;ShortFootnote&lt;/Name&gt;&lt;Value&gt;1851 Scotland Census&lt;/Value&gt;&lt;/Field&gt;&lt;Field&gt;&lt;Name&gt;Bibliography&lt;/Name&gt;&lt;Value&gt;Ancestry.com. 1851 Scotland Census. Online publication - Provo, UT, USA: Ancestry.com Operations Inc, 2006.Original data - Scotland. 1851 Scotland Census. Reels 1-217. General Register Office for Scotland, Edinburgh, Scotland.Original data: Scotland. 1851 Scotland Census. Reels 1-217. Genera.&lt;/Value&gt;&lt;/Field&gt;&lt;/Fields&gt;&lt;/Root&gt;</v>
      </c>
    </row>
    <row r="9" spans="1:2" ht="90" x14ac:dyDescent="0.25">
      <c r="A9" s="1">
        <f>+Extract!A9</f>
        <v>8</v>
      </c>
      <c r="B9" s="1" t="str">
        <f>"&lt;Root&gt;&lt;Fields&gt;&lt;Field&gt;&lt;Name&gt;Footnote&lt;/Name&gt;&lt;Value&gt;"&amp;Extract!C9&amp;"&lt;/Value&gt;&lt;/Field&gt;&lt;Field&gt;&lt;Name&gt;ShortFootnote&lt;/Name&gt;&lt;Value&gt;"&amp;Source!B9&amp;"&lt;/Value&gt;&lt;/Field&gt;&lt;Field&gt;&lt;Name&gt;Bibliography&lt;/Name&gt;&lt;Value&gt;"&amp;Extract!D9&amp;"&lt;/Value&gt;&lt;/Field&gt;&lt;/Fields&gt;&lt;/Root&gt;"</f>
        <v>&lt;Root&gt;&lt;Fields&gt;&lt;Field&gt;&lt;Name&gt;Footnote&lt;/Name&gt;&lt;Value&gt;Ancestry.com, 1841 Scotland Census&lt;/Value&gt;&lt;/Field&gt;&lt;Field&gt;&lt;Name&gt;ShortFootnote&lt;/Name&gt;&lt;Value&gt;1841 Scotland Census&lt;/Value&gt;&lt;/Field&gt;&lt;Field&gt;&lt;Name&gt;Bibliography&lt;/Name&gt;&lt;Value&gt;Ancestry.com. 1841 Scotland Census. Online publication - Provo, UT, USA: Ancestry.com Operations Inc, 2006.Original data - 1841 Scotland Census. Edinburgh, Scotland: General Register Office for Scotland. Reels 1-151. General Register Office for Scotland, Edinburgh, Scotland.Original data: 18.&lt;/Value&gt;&lt;/Field&gt;&lt;/Fields&gt;&lt;/Root&gt;</v>
      </c>
    </row>
    <row r="10" spans="1:2" ht="90" x14ac:dyDescent="0.25">
      <c r="A10" s="1">
        <f>+Extract!A10</f>
        <v>9</v>
      </c>
      <c r="B10" s="1" t="str">
        <f>"&lt;Root&gt;&lt;Fields&gt;&lt;Field&gt;&lt;Name&gt;Footnote&lt;/Name&gt;&lt;Value&gt;"&amp;Extract!C10&amp;"&lt;/Value&gt;&lt;/Field&gt;&lt;Field&gt;&lt;Name&gt;ShortFootnote&lt;/Name&gt;&lt;Value&gt;"&amp;Source!B10&amp;"&lt;/Value&gt;&lt;/Field&gt;&lt;Field&gt;&lt;Name&gt;Bibliography&lt;/Name&gt;&lt;Value&gt;"&amp;Extract!D10&amp;"&lt;/Value&gt;&lt;/Field&gt;&lt;/Fields&gt;&lt;/Root&gt;"</f>
        <v>&lt;Root&gt;&lt;Fields&gt;&lt;Field&gt;&lt;Name&gt;Footnote&lt;/Name&gt;&lt;Value&gt;Ancestry.com, 1871 Scotland Census&lt;/Value&gt;&lt;/Field&gt;&lt;Field&gt;&lt;Name&gt;ShortFootnote&lt;/Name&gt;&lt;Value&gt;1871 Scotland Census&lt;/Value&gt;&lt;/Field&gt;&lt;Field&gt;&lt;Name&gt;Bibliography&lt;/Name&gt;&lt;Value&gt;Ancestry.com. 1871 Scotland Census. Online publication - Provo, UT, USA: Ancestry.com Operations Inc, 2007.Original data - Scotland. 1871 Scotland Census. Reels 1-191. General Register Office for Scotland, Edinburgh, Scotland.Original data: Scotland. 1871 Scotland Census. Reels 1-191. Genera.&lt;/Value&gt;&lt;/Field&gt;&lt;/Fields&gt;&lt;/Root&gt;</v>
      </c>
    </row>
    <row r="11" spans="1:2" ht="90" x14ac:dyDescent="0.25">
      <c r="A11" s="1">
        <f>+Extract!A11</f>
        <v>10</v>
      </c>
      <c r="B11" s="1" t="str">
        <f>"&lt;Root&gt;&lt;Fields&gt;&lt;Field&gt;&lt;Name&gt;Footnote&lt;/Name&gt;&lt;Value&gt;"&amp;Extract!C11&amp;"&lt;/Value&gt;&lt;/Field&gt;&lt;Field&gt;&lt;Name&gt;ShortFootnote&lt;/Name&gt;&lt;Value&gt;"&amp;Source!B11&amp;"&lt;/Value&gt;&lt;/Field&gt;&lt;Field&gt;&lt;Name&gt;Bibliography&lt;/Name&gt;&lt;Value&gt;"&amp;Extract!D11&amp;"&lt;/Value&gt;&lt;/Field&gt;&lt;/Fields&gt;&lt;/Root&gt;"</f>
        <v>&lt;Root&gt;&lt;Fields&gt;&lt;Field&gt;&lt;Name&gt;Footnote&lt;/Name&gt;&lt;Value&gt;Ancestry.com, 1861 Scotland Census&lt;/Value&gt;&lt;/Field&gt;&lt;Field&gt;&lt;Name&gt;ShortFootnote&lt;/Name&gt;&lt;Value&gt;1861 Scotland Census&lt;/Value&gt;&lt;/Field&gt;&lt;Field&gt;&lt;Name&gt;Bibliography&lt;/Name&gt;&lt;Value&gt;Ancestry.com. 1861 Scotland Census. Online publication - Provo, UT, USA: Ancestry.com Operations Inc, 2006.Original data - Scotland. 1861 Scotland Census. Reels 1-150. General Register Office for Scotland, Edinburgh, Scotland.Original data: Scotland. 1861 Scotland Census. Reels 1-150. Genera.&lt;/Value&gt;&lt;/Field&gt;&lt;/Fields&gt;&lt;/Root&gt;</v>
      </c>
    </row>
    <row r="12" spans="1:2" ht="120" x14ac:dyDescent="0.25">
      <c r="A12" s="1">
        <f>+Extract!A12</f>
        <v>11</v>
      </c>
      <c r="B12" s="1" t="str">
        <f>"&lt;Root&gt;&lt;Fields&gt;&lt;Field&gt;&lt;Name&gt;Footnote&lt;/Name&gt;&lt;Value&gt;"&amp;Extract!C12&amp;"&lt;/Value&gt;&lt;/Field&gt;&lt;Field&gt;&lt;Name&gt;ShortFootnote&lt;/Name&gt;&lt;Value&gt;"&amp;Source!B12&amp;"&lt;/Value&gt;&lt;/Field&gt;&lt;Field&gt;&lt;Name&gt;Bibliography&lt;/Name&gt;&lt;Value&gt;"&amp;Extract!D12&amp;"&lt;/Value&gt;&lt;/Field&gt;&lt;/Fields&gt;&lt;/Root&gt;"</f>
        <v>&lt;Root&gt;&lt;Fields&gt;&lt;Field&gt;&lt;Name&gt;Footnote&lt;/Name&gt;&lt;Value&gt;Ancestry.com and The Church of Jesus Christ of Latter-day Saints, 1871 Census of Canada&lt;/Value&gt;&lt;/Field&gt;&lt;Field&gt;&lt;Name&gt;ShortFootnote&lt;/Name&gt;&lt;Value&gt;1871 Census of Canada&lt;/Value&gt;&lt;/Field&gt;&lt;Field&gt;&lt;Name&gt;Bibliography&lt;/Name&gt;&lt;Value&gt;Ancestry.com and The Church of Jesus Christ of Latter-day Saints. 1871 Census of Canada. Online publication - Provo, UT, USA: Ancestry.com Operations Inc, 2009. Appreciation is expressed to The Church of Jesus Christ of Latter-day Saints for providing the 1871 Canada Census Index..Original data - Library and Archives Canada. Census of Canada,.&lt;/Value&gt;&lt;/Field&gt;&lt;/Fields&gt;&lt;/Root&gt;</v>
      </c>
    </row>
    <row r="13" spans="1:2" ht="120" x14ac:dyDescent="0.25">
      <c r="A13" s="1">
        <f>+Extract!A13</f>
        <v>12</v>
      </c>
      <c r="B13" s="1" t="str">
        <f>"&lt;Root&gt;&lt;Fields&gt;&lt;Field&gt;&lt;Name&gt;Footnote&lt;/Name&gt;&lt;Value&gt;"&amp;Extract!C13&amp;"&lt;/Value&gt;&lt;/Field&gt;&lt;Field&gt;&lt;Name&gt;ShortFootnote&lt;/Name&gt;&lt;Value&gt;"&amp;Source!B13&amp;"&lt;/Value&gt;&lt;/Field&gt;&lt;Field&gt;&lt;Name&gt;Bibliography&lt;/Name&gt;&lt;Value&gt;"&amp;Extract!D13&amp;"&lt;/Value&gt;&lt;/Field&gt;&lt;/Fields&gt;&lt;/Root&gt;"</f>
        <v>&lt;Root&gt;&lt;Fields&gt;&lt;Field&gt;&lt;Name&gt;Footnote&lt;/Name&gt;&lt;Value&gt;Ancestry.com and The Church of Jesus Christ of Latter-day Saints, 1881 Census of Canada&lt;/Value&gt;&lt;/Field&gt;&lt;Field&gt;&lt;Name&gt;ShortFootnote&lt;/Name&gt;&lt;Value&gt;1881 Census of Canada&lt;/Value&gt;&lt;/Field&gt;&lt;Field&gt;&lt;Name&gt;Bibliography&lt;/Name&gt;&lt;Value&gt;Ancestry.com and The Church of Jesus Christ of Latter-day Saints. 1881 Census of Canada. Online publication - Provo, UT, USA: Ancestry.com Operations Inc, 2009. 1881 Canada Census Index provided by The Church of Jesus Christ of Latter-day Saints © Copyright 1999 Intellectual Reserve, Inc. All rights reserved. All use is subject to the limited.&lt;/Value&gt;&lt;/Field&gt;&lt;/Fields&gt;&lt;/Root&gt;</v>
      </c>
    </row>
    <row r="14" spans="1:2" ht="90" x14ac:dyDescent="0.25">
      <c r="A14" s="1">
        <f>+Extract!A14</f>
        <v>13</v>
      </c>
      <c r="B14" s="1" t="str">
        <f>"&lt;Root&gt;&lt;Fields&gt;&lt;Field&gt;&lt;Name&gt;Footnote&lt;/Name&gt;&lt;Value&gt;"&amp;Extract!C14&amp;"&lt;/Value&gt;&lt;/Field&gt;&lt;Field&gt;&lt;Name&gt;ShortFootnote&lt;/Name&gt;&lt;Value&gt;"&amp;Source!B14&amp;"&lt;/Value&gt;&lt;/Field&gt;&lt;Field&gt;&lt;Name&gt;Bibliography&lt;/Name&gt;&lt;Value&gt;"&amp;Extract!D14&amp;"&lt;/Value&gt;&lt;/Field&gt;&lt;/Fields&gt;&lt;/Root&gt;"</f>
        <v>&lt;Root&gt;&lt;Fields&gt;&lt;Field&gt;&lt;Name&gt;Footnote&lt;/Name&gt;&lt;Value&gt;Ancestry.com, UK Incoming Passenger Lists, 1878-1960&lt;/Value&gt;&lt;/Field&gt;&lt;Field&gt;&lt;Name&gt;ShortFootnote&lt;/Name&gt;&lt;Value&gt;UK Incoming Passenger Lists, 1878-1960&lt;/Value&gt;&lt;/Field&gt;&lt;Field&gt;&lt;Name&gt;Bibliography&lt;/Name&gt;&lt;Value&gt;Ancestry.com. UK Incoming Passenger Lists, 1878-1960. Online publication - Provo, UT, USA: Ancestry.com Operations Inc, 2008.Original data - Board of Trade: Commercial and Statistical Department and successors: Inwards Passenger Lists. Kew, Surrey, England: The National Archives of the UK (TNA). Series BT26,.&lt;/Value&gt;&lt;/Field&gt;&lt;/Fields&gt;&lt;/Root&gt;</v>
      </c>
    </row>
    <row r="15" spans="1:2" ht="120" x14ac:dyDescent="0.25">
      <c r="A15" s="1">
        <f>+Extract!A15</f>
        <v>14</v>
      </c>
      <c r="B15" s="1" t="str">
        <f>"&lt;Root&gt;&lt;Fields&gt;&lt;Field&gt;&lt;Name&gt;Footnote&lt;/Name&gt;&lt;Value&gt;"&amp;Extract!C15&amp;"&lt;/Value&gt;&lt;/Field&gt;&lt;Field&gt;&lt;Name&gt;ShortFootnote&lt;/Name&gt;&lt;Value&gt;"&amp;Source!B15&amp;"&lt;/Value&gt;&lt;/Field&gt;&lt;Field&gt;&lt;Name&gt;Bibliography&lt;/Name&gt;&lt;Value&gt;"&amp;Extract!D15&amp;"&lt;/Value&gt;&lt;/Field&gt;&lt;/Fields&gt;&lt;/Root&gt;"</f>
        <v>&lt;Root&gt;&lt;Fields&gt;&lt;Field&gt;&lt;Name&gt;Footnote&lt;/Name&gt;&lt;Value&gt;Ancestry.com, Ontario, Canada, Deaths, 1869-1934 and Deaths Overseas, 1939-1947&lt;/Value&gt;&lt;/Field&gt;&lt;Field&gt;&lt;Name&gt;ShortFootnote&lt;/Name&gt;&lt;Value&gt;Ontario, Canada, Deaths, 1869-1934 and Deaths Overseas, 1939-1947&lt;/Value&gt;&lt;/Field&gt;&lt;Field&gt;&lt;Name&gt;Bibliography&lt;/Name&gt;&lt;Value&gt;Ancestry.com. Ontario, Canada, Deaths, 1869-1934 and Deaths Overseas, 1939-1947. Online publication - Provo, UT, USA: Ancestry.com Operations Inc, 2007.Original data - Archives of Ontario. Registrations of Deaths, 1869-1934. MS 935, 496 reels. Archives of Ontario, Toronto, Ontario, Canada.Archives of Ontario. Registrations of Ontario O.&lt;/Value&gt;&lt;/Field&gt;&lt;/Fields&gt;&lt;/Root&gt;</v>
      </c>
    </row>
    <row r="16" spans="1:2" ht="120" x14ac:dyDescent="0.25">
      <c r="A16" s="1">
        <f>+Extract!A16</f>
        <v>15</v>
      </c>
      <c r="B16" s="1" t="str">
        <f>"&lt;Root&gt;&lt;Fields&gt;&lt;Field&gt;&lt;Name&gt;Footnote&lt;/Name&gt;&lt;Value&gt;"&amp;Extract!C16&amp;"&lt;/Value&gt;&lt;/Field&gt;&lt;Field&gt;&lt;Name&gt;ShortFootnote&lt;/Name&gt;&lt;Value&gt;"&amp;Source!B16&amp;"&lt;/Value&gt;&lt;/Field&gt;&lt;Field&gt;&lt;Name&gt;Bibliography&lt;/Name&gt;&lt;Value&gt;"&amp;Extract!D16&amp;"&lt;/Value&gt;&lt;/Field&gt;&lt;/Fields&gt;&lt;/Root&gt;"</f>
        <v>&lt;Root&gt;&lt;Fields&gt;&lt;Field&gt;&lt;Name&gt;Footnote&lt;/Name&gt;&lt;Value&gt;Ancestry.com and The Church of Jesus Christ of Latter-day Saints, 1861 Census of Canada&lt;/Value&gt;&lt;/Field&gt;&lt;Field&gt;&lt;Name&gt;ShortFootnote&lt;/Name&gt;&lt;Value&gt;1861 Census of Canada&lt;/Value&gt;&lt;/Field&gt;&lt;Field&gt;&lt;Name&gt;Bibliography&lt;/Name&gt;&lt;Value&gt;Ancestry.com and The Church of Jesus Christ of Latter-day Saints. 1861 Census of Canada. Online publication - Provo, UT, USA: Ancestry.com Operations Inc, 2009. Appreciation is expressed to The Church of Jesus Christ of Latter-day Saints for providing the 1861 Canada Census Index..Original data - Census returns for 1861. Ottawa, Ontario, Canad.&lt;/Value&gt;&lt;/Field&gt;&lt;/Fields&gt;&lt;/Root&gt;</v>
      </c>
    </row>
    <row r="17" spans="1:2" ht="105" x14ac:dyDescent="0.25">
      <c r="A17" s="1">
        <f>+Extract!A17</f>
        <v>16</v>
      </c>
      <c r="B17" s="1" t="str">
        <f>"&lt;Root&gt;&lt;Fields&gt;&lt;Field&gt;&lt;Name&gt;Footnote&lt;/Name&gt;&lt;Value&gt;"&amp;Extract!C17&amp;"&lt;/Value&gt;&lt;/Field&gt;&lt;Field&gt;&lt;Name&gt;ShortFootnote&lt;/Name&gt;&lt;Value&gt;"&amp;Source!B17&amp;"&lt;/Value&gt;&lt;/Field&gt;&lt;Field&gt;&lt;Name&gt;Bibliography&lt;/Name&gt;&lt;Value&gt;"&amp;Extract!D17&amp;"&lt;/Value&gt;&lt;/Field&gt;&lt;/Fields&gt;&lt;/Root&gt;"</f>
        <v>&lt;Root&gt;&lt;Fields&gt;&lt;Field&gt;&lt;Name&gt;Footnote&lt;/Name&gt;&lt;Value&gt;Ancestry.com, Canada, Soldiers of the First World War, 1914-1918&lt;/Value&gt;&lt;/Field&gt;&lt;Field&gt;&lt;Name&gt;ShortFootnote&lt;/Name&gt;&lt;Value&gt;Canada, Soldiers of the First World War, 1914-1918&lt;/Value&gt;&lt;/Field&gt;&lt;Field&gt;&lt;Name&gt;Bibliography&lt;/Name&gt;&lt;Value&gt;Ancestry.com. Canada, Soldiers of the First World War, 1914-1918. Online publication - Provo, UT, USA: Ancestry.com Operations, Inc., 2006. Images are used with the permission of Library and Archives Canada.Original data - Canada. &amp;quot;Soldiers of the First World War (1914-1918).&amp;quot; Record Group 150, Accession 1992-93/166, Box.&lt;/Value&gt;&lt;/Field&gt;&lt;/Fields&gt;&lt;/Root&gt;</v>
      </c>
    </row>
    <row r="18" spans="1:2" ht="105" x14ac:dyDescent="0.25">
      <c r="A18" s="1">
        <f>+Extract!A18</f>
        <v>17</v>
      </c>
      <c r="B18" s="1" t="str">
        <f>"&lt;Root&gt;&lt;Fields&gt;&lt;Field&gt;&lt;Name&gt;Footnote&lt;/Name&gt;&lt;Value&gt;"&amp;Extract!C18&amp;"&lt;/Value&gt;&lt;/Field&gt;&lt;Field&gt;&lt;Name&gt;ShortFootnote&lt;/Name&gt;&lt;Value&gt;"&amp;Source!B18&amp;"&lt;/Value&gt;&lt;/Field&gt;&lt;Field&gt;&lt;Name&gt;Bibliography&lt;/Name&gt;&lt;Value&gt;"&amp;Extract!D18&amp;"&lt;/Value&gt;&lt;/Field&gt;&lt;/Fields&gt;&lt;/Root&gt;"</f>
        <v>&lt;Root&gt;&lt;Fields&gt;&lt;Field&gt;&lt;Name&gt;Footnote&lt;/Name&gt;&lt;Value&gt;Ancestry.com, U.S. World War II Draft Registration Cards, 1942&lt;/Value&gt;&lt;/Field&gt;&lt;Field&gt;&lt;Name&gt;ShortFootnote&lt;/Name&gt;&lt;Value&gt;U.S. World War II Draft Registration Cards, 1942&lt;/Value&gt;&lt;/Field&gt;&lt;Field&gt;&lt;Name&gt;Bibliography&lt;/Name&gt;&lt;Value&gt;Ancestry.com. U.S. World War II Draft Registration Cards, 1942. Online publication - Provo, UT, USA: Ancestry.com Operations Inc, 2007. .Original data - United States, Selective Service System. Selective Service Registration Cards, World War II: Fourth Registration. National Archives and Records Administration Branch l.&lt;/Value&gt;&lt;/Field&gt;&lt;/Fields&gt;&lt;/Root&gt;</v>
      </c>
    </row>
    <row r="19" spans="1:2" ht="90" x14ac:dyDescent="0.25">
      <c r="A19" s="1">
        <f>+Extract!A19</f>
        <v>18</v>
      </c>
      <c r="B19" s="1" t="str">
        <f>"&lt;Root&gt;&lt;Fields&gt;&lt;Field&gt;&lt;Name&gt;Footnote&lt;/Name&gt;&lt;Value&gt;"&amp;Extract!C19&amp;"&lt;/Value&gt;&lt;/Field&gt;&lt;Field&gt;&lt;Name&gt;ShortFootnote&lt;/Name&gt;&lt;Value&gt;"&amp;Source!B19&amp;"&lt;/Value&gt;&lt;/Field&gt;&lt;Field&gt;&lt;Name&gt;Bibliography&lt;/Name&gt;&lt;Value&gt;"&amp;Extract!D19&amp;"&lt;/Value&gt;&lt;/Field&gt;&lt;/Fields&gt;&lt;/Root&gt;"</f>
        <v>&lt;Root&gt;&lt;Fields&gt;&lt;Field&gt;&lt;Name&gt;Footnote&lt;/Name&gt;&lt;Value&gt;Ancestry.com, Rochester, New York Directory, 1888-91&lt;/Value&gt;&lt;/Field&gt;&lt;Field&gt;&lt;Name&gt;ShortFootnote&lt;/Name&gt;&lt;Value&gt;Rochester, New York Directory, 1888-91&lt;/Value&gt;&lt;/Field&gt;&lt;Field&gt;&lt;Name&gt;Bibliography&lt;/Name&gt;&lt;Value&gt;Ancestry.com. Rochester, New York Directory, 1888-91. Online publication - Provo, UT, USA: Ancestry.com Operations Inc, 2000.Original data - Rochester City Directory, 1890. Rochester, NY, USA: R. L. Polk Co., 1890.Original data: Rochester City Directory, 1890. Rochester, NY, USA: R. L. Polk Co., 1890.&lt;/Value&gt;&lt;/Field&gt;&lt;/Fields&gt;&lt;/Root&gt;</v>
      </c>
    </row>
    <row r="20" spans="1:2" ht="90" x14ac:dyDescent="0.25">
      <c r="A20" s="1">
        <f>+Extract!A20</f>
        <v>19</v>
      </c>
      <c r="B20" s="1" t="str">
        <f>"&lt;Root&gt;&lt;Fields&gt;&lt;Field&gt;&lt;Name&gt;Footnote&lt;/Name&gt;&lt;Value&gt;"&amp;Extract!C20&amp;"&lt;/Value&gt;&lt;/Field&gt;&lt;Field&gt;&lt;Name&gt;ShortFootnote&lt;/Name&gt;&lt;Value&gt;"&amp;Source!B20&amp;"&lt;/Value&gt;&lt;/Field&gt;&lt;Field&gt;&lt;Name&gt;Bibliography&lt;/Name&gt;&lt;Value&gt;"&amp;Extract!D20&amp;"&lt;/Value&gt;&lt;/Field&gt;&lt;/Fields&gt;&lt;/Root&gt;"</f>
        <v>&lt;Root&gt;&lt;Fields&gt;&lt;Field&gt;&lt;Name&gt;Footnote&lt;/Name&gt;&lt;Value&gt;Ancestry.com, 1900 United States Federal Census&lt;/Value&gt;&lt;/Field&gt;&lt;Field&gt;&lt;Name&gt;ShortFootnote&lt;/Name&gt;&lt;Value&gt;1900 United States Federal Census&lt;/Value&gt;&lt;/Field&gt;&lt;Field&gt;&lt;Name&gt;Bibliography&lt;/Name&gt;&lt;Value&gt;Ancestry.com. 1900 United States Federal Census. Online publication - Provo, UT, USA: Ancestry.com Operations Inc, 2004. .Original data - United States of America, Bureau of the Census. Twelfth Census of the United States, 1900. Washington, D.C.: National Archives and Records Administration, 1900. T623,.&lt;/Value&gt;&lt;/Field&gt;&lt;/Fields&gt;&lt;/Root&gt;</v>
      </c>
    </row>
    <row r="21" spans="1:2" ht="150" x14ac:dyDescent="0.25">
      <c r="A21" s="1">
        <f>+Extract!A21</f>
        <v>20</v>
      </c>
      <c r="B21" s="1" t="str">
        <f>"&lt;Root&gt;&lt;Fields&gt;&lt;Field&gt;&lt;Name&gt;Footnote&lt;/Name&gt;&lt;Value&gt;"&amp;Extract!C21&amp;"&lt;/Value&gt;&lt;/Field&gt;&lt;Field&gt;&lt;Name&gt;ShortFootnote&lt;/Name&gt;&lt;Value&gt;"&amp;Source!B21&amp;"&lt;/Value&gt;&lt;/Field&gt;&lt;Field&gt;&lt;Name&gt;Bibliography&lt;/Name&gt;&lt;Value&gt;"&amp;Extract!D21&amp;"&lt;/Value&gt;&lt;/Field&gt;&lt;/Fields&gt;&lt;/Root&gt;"</f>
        <v>&lt;Root&gt;&lt;Fields&gt;&lt;Field&gt;&lt;Name&gt;Footnote&lt;/Name&gt;&lt;Value&gt;This index to the 1871 Ontario, Canada Census was created by volunteers from the Ontario Genealogical Society from data supplied by Library and Archives Canada., Ontario, Canada Census Index, 1871&lt;/Value&gt;&lt;/Field&gt;&lt;Field&gt;&lt;Name&gt;ShortFootnote&lt;/Name&gt;&lt;Value&gt;Ontario, Canada Census Index, 1871&lt;/Value&gt;&lt;/Field&gt;&lt;Field&gt;&lt;Name&gt;Bibliography&lt;/Name&gt;&lt;Value&gt;This index to the 1871 Ontario, Canada Census was created by volunteers from the Ontario Genealogical Society from data supplied by Library and Archives Canada. Ontario, Canada Census Index, 1871. Online publication - Provo, UT, USA: Ancestry.com Operations Inc, 2006.Original data - Ontario, Canada. 1871 Canada Census. Ottawa, Canada: Library and Archives Canada. Microfilm. Specific microfilm roll numbers are listed with each record in the index.Ori.&lt;/Value&gt;&lt;/Field&gt;&lt;/Fields&gt;&lt;/Root&gt;</v>
      </c>
    </row>
    <row r="22" spans="1:2" ht="105" x14ac:dyDescent="0.25">
      <c r="A22" s="1">
        <f>+Extract!A22</f>
        <v>21</v>
      </c>
      <c r="B22" s="1" t="str">
        <f>"&lt;Root&gt;&lt;Fields&gt;&lt;Field&gt;&lt;Name&gt;Footnote&lt;/Name&gt;&lt;Value&gt;"&amp;Extract!C22&amp;"&lt;/Value&gt;&lt;/Field&gt;&lt;Field&gt;&lt;Name&gt;ShortFootnote&lt;/Name&gt;&lt;Value&gt;"&amp;Source!B22&amp;"&lt;/Value&gt;&lt;/Field&gt;&lt;Field&gt;&lt;Name&gt;Bibliography&lt;/Name&gt;&lt;Value&gt;"&amp;Extract!D22&amp;"&lt;/Value&gt;&lt;/Field&gt;&lt;/Fields&gt;&lt;/Root&gt;"</f>
        <v>&lt;Root&gt;&lt;Fields&gt;&lt;Field&gt;&lt;Name&gt;Footnote&lt;/Name&gt;&lt;Value&gt;Ancestry.com, 1870 United States Federal Census&lt;/Value&gt;&lt;/Field&gt;&lt;Field&gt;&lt;Name&gt;ShortFootnote&lt;/Name&gt;&lt;Value&gt;1870 United States Federal Census&lt;/Value&gt;&lt;/Field&gt;&lt;Field&gt;&lt;Name&gt;Bibliography&lt;/Name&gt;&lt;Value&gt;Ancestry.com. 1870 United States Federal Census. Online publication - Provo, UT, USA: Ancestry.com Operations, Inc., 2009. Images reproduced by FamilySearch..Original data - 1870 U.S. census, population schedules. NARA microfilm publication M593, 1,761 rolls. Washington, D.C.: National Archives and Recor.&lt;/Value&gt;&lt;/Field&gt;&lt;/Fields&gt;&lt;/Root&gt;</v>
      </c>
    </row>
    <row r="23" spans="1:2" ht="120" x14ac:dyDescent="0.25">
      <c r="A23" s="1">
        <f>+Extract!A23</f>
        <v>22</v>
      </c>
      <c r="B23" s="1" t="str">
        <f>"&lt;Root&gt;&lt;Fields&gt;&lt;Field&gt;&lt;Name&gt;Footnote&lt;/Name&gt;&lt;Value&gt;"&amp;Extract!C23&amp;"&lt;/Value&gt;&lt;/Field&gt;&lt;Field&gt;&lt;Name&gt;ShortFootnote&lt;/Name&gt;&lt;Value&gt;"&amp;Source!B23&amp;"&lt;/Value&gt;&lt;/Field&gt;&lt;Field&gt;&lt;Name&gt;Bibliography&lt;/Name&gt;&lt;Value&gt;"&amp;Extract!D23&amp;"&lt;/Value&gt;&lt;/Field&gt;&lt;/Fields&gt;&lt;/Root&gt;"</f>
        <v>&lt;Root&gt;&lt;Fields&gt;&lt;Field&gt;&lt;Name&gt;Footnote&lt;/Name&gt;&lt;Value&gt;Ancestry.com and The Church of Jesus Christ of Latter-day Saints, 1880 United States Federal Census&lt;/Value&gt;&lt;/Field&gt;&lt;Field&gt;&lt;Name&gt;ShortFootnote&lt;/Name&gt;&lt;Value&gt;1880 United States Federal Census&lt;/Value&gt;&lt;/Field&gt;&lt;Field&gt;&lt;Name&gt;Bibliography&lt;/Name&gt;&lt;Value&gt;Ancestry.com and The Church of Jesus Christ of Latter-day Saints. 1880 United States Federal Census. Online publication - Provo, UT, USA: Ancestry.com Operations Inc, 2005. 1880 U.S. Census Index provided by The Church of Jesus Christ of Latter-day Saints  © Copyright 1999 Intellectual Reserve, Inc. All rights reserved.  All use is subject to the limited.&lt;/Value&gt;&lt;/Field&gt;&lt;/Fields&gt;&lt;/Root&gt;</v>
      </c>
    </row>
    <row r="24" spans="1:2" ht="90" x14ac:dyDescent="0.25">
      <c r="A24" s="1">
        <f>+Extract!A24</f>
        <v>23</v>
      </c>
      <c r="B24" s="1" t="str">
        <f>"&lt;Root&gt;&lt;Fields&gt;&lt;Field&gt;&lt;Name&gt;Footnote&lt;/Name&gt;&lt;Value&gt;"&amp;Extract!C24&amp;"&lt;/Value&gt;&lt;/Field&gt;&lt;Field&gt;&lt;Name&gt;ShortFootnote&lt;/Name&gt;&lt;Value&gt;"&amp;Source!B24&amp;"&lt;/Value&gt;&lt;/Field&gt;&lt;Field&gt;&lt;Name&gt;Bibliography&lt;/Name&gt;&lt;Value&gt;"&amp;Extract!D24&amp;"&lt;/Value&gt;&lt;/Field&gt;&lt;/Fields&gt;&lt;/Root&gt;"</f>
        <v>&lt;Root&gt;&lt;Fields&gt;&lt;Field&gt;&lt;Name&gt;Footnote&lt;/Name&gt;&lt;Value&gt;Ancestry.com, 1910 United States Federal Census&lt;/Value&gt;&lt;/Field&gt;&lt;Field&gt;&lt;Name&gt;ShortFootnote&lt;/Name&gt;&lt;Value&gt;1910 United States Federal Census&lt;/Value&gt;&lt;/Field&gt;&lt;Field&gt;&lt;Name&gt;Bibliography&lt;/Name&gt;&lt;Value&gt;Ancestry.com. 1910 United States Federal Census. Online publication - Provo, UT, USA: Ancestry.com Operations Inc, 2006.Original data - Thirteenth Census of the United States, 1910 (NARA microfilm publication T624, 1,178 rolls). Records of the Bureau of the Census, Record Group 29. National Archives, Was.&lt;/Value&gt;&lt;/Field&gt;&lt;/Fields&gt;&lt;/Root&gt;</v>
      </c>
    </row>
    <row r="25" spans="1:2" ht="90" x14ac:dyDescent="0.25">
      <c r="A25" s="1">
        <f>+Extract!A25</f>
        <v>24</v>
      </c>
      <c r="B25" s="1" t="str">
        <f>"&lt;Root&gt;&lt;Fields&gt;&lt;Field&gt;&lt;Name&gt;Footnote&lt;/Name&gt;&lt;Value&gt;"&amp;Extract!C25&amp;"&lt;/Value&gt;&lt;/Field&gt;&lt;Field&gt;&lt;Name&gt;ShortFootnote&lt;/Name&gt;&lt;Value&gt;"&amp;Source!B25&amp;"&lt;/Value&gt;&lt;/Field&gt;&lt;Field&gt;&lt;Name&gt;Bibliography&lt;/Name&gt;&lt;Value&gt;"&amp;Extract!D25&amp;"&lt;/Value&gt;&lt;/Field&gt;&lt;/Fields&gt;&lt;/Root&gt;"</f>
        <v>&lt;Root&gt;&lt;Fields&gt;&lt;Field&gt;&lt;Name&gt;Footnote&lt;/Name&gt;&lt;Value&gt;Ancestry.com, 1930 United States Federal Census&lt;/Value&gt;&lt;/Field&gt;&lt;Field&gt;&lt;Name&gt;ShortFootnote&lt;/Name&gt;&lt;Value&gt;1930 United States Federal Census&lt;/Value&gt;&lt;/Field&gt;&lt;Field&gt;&lt;Name&gt;Bibliography&lt;/Name&gt;&lt;Value&gt;Ancestry.com. 1930 United States Federal Census. Online publication - Provo, UT, USA: Ancestry.com Operations Inc, 2002.Original data - United States of America, Bureau of the Census. Fifteenth Census of the United States, 1930. Washington, D.C.: National Archives and Records Administration, 1930. T626,.&lt;/Value&gt;&lt;/Field&gt;&lt;/Fields&gt;&lt;/Root&gt;</v>
      </c>
    </row>
    <row r="26" spans="1:2" ht="120" x14ac:dyDescent="0.25">
      <c r="A26" s="1">
        <f>+Extract!A26</f>
        <v>25</v>
      </c>
      <c r="B26" s="1" t="str">
        <f>"&lt;Root&gt;&lt;Fields&gt;&lt;Field&gt;&lt;Name&gt;Footnote&lt;/Name&gt;&lt;Value&gt;"&amp;Extract!C26&amp;"&lt;/Value&gt;&lt;/Field&gt;&lt;Field&gt;&lt;Name&gt;ShortFootnote&lt;/Name&gt;&lt;Value&gt;"&amp;Source!B26&amp;"&lt;/Value&gt;&lt;/Field&gt;&lt;Field&gt;&lt;Name&gt;Bibliography&lt;/Name&gt;&lt;Value&gt;"&amp;Extract!D26&amp;"&lt;/Value&gt;&lt;/Field&gt;&lt;/Fields&gt;&lt;/Root&gt;"</f>
        <v>&lt;Root&gt;&lt;Fields&gt;&lt;Field&gt;&lt;Name&gt;Footnote&lt;/Name&gt;&lt;Value&gt;Genealogical Research Library, Ontario, Canada, Canadian Genealogy Index, 1600s-1900s&lt;/Value&gt;&lt;/Field&gt;&lt;Field&gt;&lt;Name&gt;ShortFootnote&lt;/Name&gt;&lt;Value&gt;Canadian Genealogy Index, 1600s-1900s&lt;/Value&gt;&lt;/Field&gt;&lt;Field&gt;&lt;Name&gt;Bibliography&lt;/Name&gt;&lt;Value&gt;Genealogical Research Library, Ontario, Canada. Canadian Genealogy Index, 1600s-1900s. Online publication - Provo, UT, USA: Ancestry.com Operations Inc, 2005.Original data - Compiled from various family history sources. See source information provided with each entry.Original data: Compiled from various family history sources. See source inf.&lt;/Value&gt;&lt;/Field&gt;&lt;/Fields&gt;&lt;/Root&gt;</v>
      </c>
    </row>
    <row r="27" spans="1:2" ht="75" x14ac:dyDescent="0.25">
      <c r="A27" s="1">
        <f>+Extract!A27</f>
        <v>26</v>
      </c>
      <c r="B27" s="1" t="str">
        <f>"&lt;Root&gt;&lt;Fields&gt;&lt;Field&gt;&lt;Name&gt;Footnote&lt;/Name&gt;&lt;Value&gt;"&amp;Extract!C27&amp;"&lt;/Value&gt;&lt;/Field&gt;&lt;Field&gt;&lt;Name&gt;ShortFootnote&lt;/Name&gt;&lt;Value&gt;"&amp;Source!B27&amp;"&lt;/Value&gt;&lt;/Field&gt;&lt;Field&gt;&lt;Name&gt;Bibliography&lt;/Name&gt;&lt;Value&gt;"&amp;Extract!D27&amp;"&lt;/Value&gt;&lt;/Field&gt;&lt;/Fields&gt;&lt;/Root&gt;"</f>
        <v>&lt;Root&gt;&lt;Fields&gt;&lt;Field&gt;&lt;Name&gt;Footnote&lt;/Name&gt;&lt;Value&gt;Ancestry Family Trees&lt;/Value&gt;&lt;/Field&gt;&lt;Field&gt;&lt;Name&gt;ShortFootnote&lt;/Name&gt;&lt;Value&gt;Ancestry Family Trees&lt;/Value&gt;&lt;/Field&gt;&lt;Field&gt;&lt;Name&gt;Bibliography&lt;/Name&gt;&lt;Value&gt;Ancestry Family Trees. Online publication - Provo, UT, USA: The Generations Network.  Original data:  Family Tree files submitted by Ancestry members.&lt;/Value&gt;&lt;/Field&gt;&lt;/Fields&gt;&lt;/Root&gt;</v>
      </c>
    </row>
    <row r="28" spans="1:2" ht="135" x14ac:dyDescent="0.25">
      <c r="A28" s="1">
        <f>+Extract!A28</f>
        <v>27</v>
      </c>
      <c r="B28" s="1" t="str">
        <f>"&lt;Root&gt;&lt;Fields&gt;&lt;Field&gt;&lt;Name&gt;Footnote&lt;/Name&gt;&lt;Value&gt;"&amp;Extract!C28&amp;"&lt;/Value&gt;&lt;/Field&gt;&lt;Field&gt;&lt;Name&gt;ShortFootnote&lt;/Name&gt;&lt;Value&gt;"&amp;Source!B28&amp;"&lt;/Value&gt;&lt;/Field&gt;&lt;Field&gt;&lt;Name&gt;Bibliography&lt;/Name&gt;&lt;Value&gt;"&amp;Extract!D28&amp;"&lt;/Value&gt;&lt;/Field&gt;&lt;/Fields&gt;&lt;/Root&gt;"</f>
        <v>&lt;Root&gt;&lt;Fields&gt;&lt;Field&gt;&lt;Name&gt;Footnote&lt;/Name&gt;&lt;Value&gt;Ancestry.com, 1851 Census of Canada East, Canada West, New Brunswick, and Nova Scotia&lt;/Value&gt;&lt;/Field&gt;&lt;Field&gt;&lt;Name&gt;ShortFootnote&lt;/Name&gt;&lt;Value&gt;1851 Census of Canada East, Canada West, New Brunswick, and Nova Scotia&lt;/Value&gt;&lt;/Field&gt;&lt;Field&gt;&lt;Name&gt;Bibliography&lt;/Name&gt;&lt;Value&gt;Ancestry.com. 1851 Census of Canada East, Canada West, New Brunswick, and Nova Scotia. Online publication - Provo, UT, USA: Ancestry.com Operations Inc, 2006. .Original data - Census of 1851 (Canada East, Canada West, New Brunswick, and Nova Scotia). Library and Archives Canada, Ottawa, Canada.Census of Nova Scotia, 1851. Halifax, Nova Scoti.&lt;/Value&gt;&lt;/Field&gt;&lt;/Fields&gt;&lt;/Root&gt;</v>
      </c>
    </row>
    <row r="29" spans="1:2" ht="120" x14ac:dyDescent="0.25">
      <c r="A29" s="1">
        <f>+Extract!A29</f>
        <v>28</v>
      </c>
      <c r="B29" s="1" t="str">
        <f>"&lt;Root&gt;&lt;Fields&gt;&lt;Field&gt;&lt;Name&gt;Footnote&lt;/Name&gt;&lt;Value&gt;"&amp;Extract!C29&amp;"&lt;/Value&gt;&lt;/Field&gt;&lt;Field&gt;&lt;Name&gt;ShortFootnote&lt;/Name&gt;&lt;Value&gt;"&amp;Source!B29&amp;"&lt;/Value&gt;&lt;/Field&gt;&lt;Field&gt;&lt;Name&gt;Bibliography&lt;/Name&gt;&lt;Value&gt;"&amp;Extract!D29&amp;"&lt;/Value&gt;&lt;/Field&gt;&lt;/Fields&gt;&lt;/Root&gt;"</f>
        <v>&lt;Root&gt;&lt;Fields&gt;&lt;Field&gt;&lt;Name&gt;Footnote&lt;/Name&gt;&lt;Value&gt;Ancestry.com, Canada, CEF Burial Registers, First World War, 1914-1919&lt;/Value&gt;&lt;/Field&gt;&lt;Field&gt;&lt;Name&gt;ShortFootnote&lt;/Name&gt;&lt;Value&gt;Canada, CEF Burial Registers, First World War, 1914-1919&lt;/Value&gt;&lt;/Field&gt;&lt;Field&gt;&lt;Name&gt;Bibliography&lt;/Name&gt;&lt;Value&gt;Ancestry.com. Canada, CEF Burial Registers, First World War, 1914-1919. Online publication - Provo, UT, USA: Ancestry.com Operations, Inc., 2010.Original data - War Graves Registry: Circumstances of Death Records. Record Group 150, 1992–1993/314, Boxes 145–238. Library and Archives Canada. Ottawa, Ontario, Canada.Original data.&lt;/Value&gt;&lt;/Field&gt;&lt;/Fields&gt;&lt;/Root&gt;</v>
      </c>
    </row>
    <row r="30" spans="1:2" ht="90" x14ac:dyDescent="0.25">
      <c r="A30" s="1">
        <f>+Extract!A30</f>
        <v>29</v>
      </c>
      <c r="B30" s="1" t="str">
        <f>"&lt;Root&gt;&lt;Fields&gt;&lt;Field&gt;&lt;Name&gt;Footnote&lt;/Name&gt;&lt;Value&gt;"&amp;Extract!C30&amp;"&lt;/Value&gt;&lt;/Field&gt;&lt;Field&gt;&lt;Name&gt;ShortFootnote&lt;/Name&gt;&lt;Value&gt;"&amp;Source!B30&amp;"&lt;/Value&gt;&lt;/Field&gt;&lt;Field&gt;&lt;Name&gt;Bibliography&lt;/Name&gt;&lt;Value&gt;"&amp;Extract!D30&amp;"&lt;/Value&gt;&lt;/Field&gt;&lt;/Fields&gt;&lt;/Root&gt;"</f>
        <v>&lt;Root&gt;&lt;Fields&gt;&lt;Field&gt;&lt;Name&gt;Footnote&lt;/Name&gt;&lt;Value&gt;Ancestry.com, 1891 Scotland Census&lt;/Value&gt;&lt;/Field&gt;&lt;Field&gt;&lt;Name&gt;ShortFootnote&lt;/Name&gt;&lt;Value&gt;1891 Scotland Census&lt;/Value&gt;&lt;/Field&gt;&lt;Field&gt;&lt;Name&gt;Bibliography&lt;/Name&gt;&lt;Value&gt;Ancestry.com. 1891 Scotland Census. Online publication - Provo, UT, USA: Ancestry.com Operations Inc, 2007.Original data - Scotland. 1891 Scotland Census. Reels 1-409. General Register Office for Scotland, Edinburgh, Scotland.Original data: Scotland. 1891 Scotland Census. Reels 1-409. Genera.&lt;/Value&gt;&lt;/Field&gt;&lt;/Fields&gt;&lt;/Root&gt;</v>
      </c>
    </row>
    <row r="31" spans="1:2" ht="90" x14ac:dyDescent="0.25">
      <c r="A31" s="1">
        <f>+Extract!A31</f>
        <v>30</v>
      </c>
      <c r="B31" s="1" t="str">
        <f>"&lt;Root&gt;&lt;Fields&gt;&lt;Field&gt;&lt;Name&gt;Footnote&lt;/Name&gt;&lt;Value&gt;"&amp;Extract!C31&amp;"&lt;/Value&gt;&lt;/Field&gt;&lt;Field&gt;&lt;Name&gt;ShortFootnote&lt;/Name&gt;&lt;Value&gt;"&amp;Source!B31&amp;"&lt;/Value&gt;&lt;/Field&gt;&lt;Field&gt;&lt;Name&gt;Bibliography&lt;/Name&gt;&lt;Value&gt;"&amp;Extract!D31&amp;"&lt;/Value&gt;&lt;/Field&gt;&lt;/Fields&gt;&lt;/Root&gt;"</f>
        <v>&lt;Root&gt;&lt;Fields&gt;&lt;Field&gt;&lt;Name&gt;Footnote&lt;/Name&gt;&lt;Value&gt;Ancestry.com, 1901 Scotland Census&lt;/Value&gt;&lt;/Field&gt;&lt;Field&gt;&lt;Name&gt;ShortFootnote&lt;/Name&gt;&lt;Value&gt;1901 Scotland Census&lt;/Value&gt;&lt;/Field&gt;&lt;Field&gt;&lt;Name&gt;Bibliography&lt;/Name&gt;&lt;Value&gt;Ancestry.com. 1901 Scotland Census. Online publication - Provo, UT, USA: Ancestry.com Operations Inc, 2007.Original data - Scotland. 1901 Scotland Census. Reels 1-446. General Register Office for Scotland, Edinburgh, Scotland.Original data: Scotland. 1901 Scotland Census. Reels 1-446. Genera.&lt;/Value&gt;&lt;/Field&gt;&lt;/Fields&gt;&lt;/Root&gt;</v>
      </c>
    </row>
    <row r="32" spans="1:2" ht="105" x14ac:dyDescent="0.25">
      <c r="A32" s="1">
        <f>+Extract!A32</f>
        <v>31</v>
      </c>
      <c r="B32" s="1" t="str">
        <f>"&lt;Root&gt;&lt;Fields&gt;&lt;Field&gt;&lt;Name&gt;Footnote&lt;/Name&gt;&lt;Value&gt;"&amp;Extract!C32&amp;"&lt;/Value&gt;&lt;/Field&gt;&lt;Field&gt;&lt;Name&gt;ShortFootnote&lt;/Name&gt;&lt;Value&gt;"&amp;Source!B32&amp;"&lt;/Value&gt;&lt;/Field&gt;&lt;Field&gt;&lt;Name&gt;Bibliography&lt;/Name&gt;&lt;Value&gt;"&amp;Extract!D32&amp;"&lt;/Value&gt;&lt;/Field&gt;&lt;/Fields&gt;&lt;/Root&gt;"</f>
        <v>&lt;Root&gt;&lt;Fields&gt;&lt;Field&gt;&lt;Name&gt;Footnote&lt;/Name&gt;&lt;Value&gt;National Cemetery Administration, U.S. Veterans Gravesites, ca.1775-2006&lt;/Value&gt;&lt;/Field&gt;&lt;Field&gt;&lt;Name&gt;ShortFootnote&lt;/Name&gt;&lt;Value&gt;U.S. Veterans Gravesites, ca.1775-2006&lt;/Value&gt;&lt;/Field&gt;&lt;Field&gt;&lt;Name&gt;Bibliography&lt;/Name&gt;&lt;Value&gt;National Cemetery Administration. U.S. Veterans Gravesites, ca.1775-2006. Online publication - Provo, UT, USA: Ancestry.com Operations Inc, 2006.Original data - National Cemetery Administration. Nationwide Gravesite Locator.Original data: National Cemetery Administration. Nationwide Gravesite Locator.&lt;/Value&gt;&lt;/Field&gt;&lt;/Fields&gt;&lt;/Root&gt;</v>
      </c>
    </row>
    <row r="33" spans="1:2" ht="90" x14ac:dyDescent="0.25">
      <c r="A33" s="1">
        <f>+Extract!A33</f>
        <v>32</v>
      </c>
      <c r="B33" s="1" t="str">
        <f>"&lt;Root&gt;&lt;Fields&gt;&lt;Field&gt;&lt;Name&gt;Footnote&lt;/Name&gt;&lt;Value&gt;"&amp;Extract!C33&amp;"&lt;/Value&gt;&lt;/Field&gt;&lt;Field&gt;&lt;Name&gt;ShortFootnote&lt;/Name&gt;&lt;Value&gt;"&amp;Source!B33&amp;"&lt;/Value&gt;&lt;/Field&gt;&lt;Field&gt;&lt;Name&gt;Bibliography&lt;/Name&gt;&lt;Value&gt;"&amp;Extract!D33&amp;"&lt;/Value&gt;&lt;/Field&gt;&lt;/Fields&gt;&lt;/Root&gt;"</f>
        <v>&lt;Root&gt;&lt;Fields&gt;&lt;Field&gt;&lt;Name&gt;Footnote&lt;/Name&gt;&lt;Value&gt;Ancestry.com, California Death Index, 1940-1997&lt;/Value&gt;&lt;/Field&gt;&lt;Field&gt;&lt;Name&gt;ShortFootnote&lt;/Name&gt;&lt;Value&gt;California Death Index, 1940-1997&lt;/Value&gt;&lt;/Field&gt;&lt;Field&gt;&lt;Name&gt;Bibliography&lt;/Name&gt;&lt;Value&gt;Ancestry.com. California Death Index, 1940-1997. Online publication - Provo, UT, USA: Ancestry.com Operations Inc, 2000.Original data - State of California. California Death Index, 1940-1997. Sacramento, CA, USA: State of California Department of Health Services, Center for Health Statistics.Original dat.&lt;/Value&gt;&lt;/Field&gt;&lt;/Fields&gt;&lt;/Root&gt;</v>
      </c>
    </row>
    <row r="34" spans="1:2" ht="90" x14ac:dyDescent="0.25">
      <c r="A34" s="1">
        <f>+Extract!A34</f>
        <v>33</v>
      </c>
      <c r="B34" s="1" t="str">
        <f>"&lt;Root&gt;&lt;Fields&gt;&lt;Field&gt;&lt;Name&gt;Footnote&lt;/Name&gt;&lt;Value&gt;"&amp;Extract!C34&amp;"&lt;/Value&gt;&lt;/Field&gt;&lt;Field&gt;&lt;Name&gt;ShortFootnote&lt;/Name&gt;&lt;Value&gt;"&amp;Source!B34&amp;"&lt;/Value&gt;&lt;/Field&gt;&lt;Field&gt;&lt;Name&gt;Bibliography&lt;/Name&gt;&lt;Value&gt;"&amp;Extract!D34&amp;"&lt;/Value&gt;&lt;/Field&gt;&lt;/Fields&gt;&lt;/Root&gt;"</f>
        <v>&lt;Root&gt;&lt;Fields&gt;&lt;Field&gt;&lt;Name&gt;Footnote&lt;/Name&gt;&lt;Value&gt;Ancestry.com, Iowa State Census Collection, 1836-1925&lt;/Value&gt;&lt;/Field&gt;&lt;Field&gt;&lt;Name&gt;ShortFootnote&lt;/Name&gt;&lt;Value&gt;Iowa State Census Collection, 1836-1925&lt;/Value&gt;&lt;/Field&gt;&lt;Field&gt;&lt;Name&gt;Bibliography&lt;/Name&gt;&lt;Value&gt;Ancestry.com. Iowa State Census Collection, 1836-1925. Online publication - Provo, UT, USA: Ancestry.com Operations Inc, 2007.Original data - Microfilm of Iowa State Censuses, 1856, 1885, 1895, 1905, 1915, 1925 as well various special censuses from 1836-1897 obtained from the State Historical Society of Iowa v.&lt;/Value&gt;&lt;/Field&gt;&lt;/Fields&gt;&lt;/Root&gt;</v>
      </c>
    </row>
    <row r="35" spans="1:2" ht="105" x14ac:dyDescent="0.25">
      <c r="A35" s="1">
        <f>+Extract!A35</f>
        <v>34</v>
      </c>
      <c r="B35" s="1" t="str">
        <f>"&lt;Root&gt;&lt;Fields&gt;&lt;Field&gt;&lt;Name&gt;Footnote&lt;/Name&gt;&lt;Value&gt;"&amp;Extract!C35&amp;"&lt;/Value&gt;&lt;/Field&gt;&lt;Field&gt;&lt;Name&gt;ShortFootnote&lt;/Name&gt;&lt;Value&gt;"&amp;Source!B35&amp;"&lt;/Value&gt;&lt;/Field&gt;&lt;Field&gt;&lt;Name&gt;Bibliography&lt;/Name&gt;&lt;Value&gt;"&amp;Extract!D35&amp;"&lt;/Value&gt;&lt;/Field&gt;&lt;/Fields&gt;&lt;/Root&gt;"</f>
        <v>&lt;Root&gt;&lt;Fields&gt;&lt;Field&gt;&lt;Name&gt;Footnote&lt;/Name&gt;&lt;Value&gt;Ancestry.com, U.S. Passport Applications, 1795-1925&lt;/Value&gt;&lt;/Field&gt;&lt;Field&gt;&lt;Name&gt;ShortFootnote&lt;/Name&gt;&lt;Value&gt;U.S. Passport Applications, 1795-1925&lt;/Value&gt;&lt;/Field&gt;&lt;Field&gt;&lt;Name&gt;Bibliography&lt;/Name&gt;&lt;Value&gt;Ancestry.com. U.S. Passport Applications, 1795-1925. Online publication - Provo, UT, USA: Ancestry.com Operations, Inc., 2007.Original data - Passport Applications, 1795–1905. NARA Microfilm Publication M1372, 694 rolls. General Records Department of State, Record Group 59. National Archives, Washington, D.C.&lt;/Value&gt;&lt;/Field&gt;&lt;/Fields&gt;&lt;/Root&gt;</v>
      </c>
    </row>
    <row r="36" spans="1:2" ht="90" x14ac:dyDescent="0.25">
      <c r="A36" s="1">
        <f>+Extract!A36</f>
        <v>35</v>
      </c>
      <c r="B36" s="1" t="str">
        <f>"&lt;Root&gt;&lt;Fields&gt;&lt;Field&gt;&lt;Name&gt;Footnote&lt;/Name&gt;&lt;Value&gt;"&amp;Extract!C36&amp;"&lt;/Value&gt;&lt;/Field&gt;&lt;Field&gt;&lt;Name&gt;ShortFootnote&lt;/Name&gt;&lt;Value&gt;"&amp;Source!B36&amp;"&lt;/Value&gt;&lt;/Field&gt;&lt;Field&gt;&lt;Name&gt;Bibliography&lt;/Name&gt;&lt;Value&gt;"&amp;Extract!D36&amp;"&lt;/Value&gt;&lt;/Field&gt;&lt;/Fields&gt;&lt;/Root&gt;"</f>
        <v>&lt;Root&gt;&lt;Fields&gt;&lt;Field&gt;&lt;Name&gt;Footnote&lt;/Name&gt;&lt;Value&gt;Ancestry.com, Canadian Passenger Lists, 1865-1935&lt;/Value&gt;&lt;/Field&gt;&lt;Field&gt;&lt;Name&gt;ShortFootnote&lt;/Name&gt;&lt;Value&gt;Canadian Passenger Lists, 1865-1935&lt;/Value&gt;&lt;/Field&gt;&lt;Field&gt;&lt;Name&gt;Bibliography&lt;/Name&gt;&lt;Value&gt;Ancestry.com. Canadian Passenger Lists, 1865-1935. Online publication - Provo, UT, USA: Ancestry.com Operations Inc, 2010. .Original data - Passenger Lists, 1865–1935. Microfilm Publications T-479 to T-520, T-4689 to T-4874, T-14700 to T-14939, C-4511 to C-4542. Library and Archives Canada, n.d. RG 76-C. D.&lt;/Value&gt;&lt;/Field&gt;&lt;/Fields&gt;&lt;/Root&gt;</v>
      </c>
    </row>
    <row r="37" spans="1:2" ht="105" x14ac:dyDescent="0.25">
      <c r="A37" s="1">
        <f>+Extract!A37</f>
        <v>36</v>
      </c>
      <c r="B37" s="1" t="str">
        <f>"&lt;Root&gt;&lt;Fields&gt;&lt;Field&gt;&lt;Name&gt;Footnote&lt;/Name&gt;&lt;Value&gt;"&amp;Extract!C37&amp;"&lt;/Value&gt;&lt;/Field&gt;&lt;Field&gt;&lt;Name&gt;ShortFootnote&lt;/Name&gt;&lt;Value&gt;"&amp;Source!B37&amp;"&lt;/Value&gt;&lt;/Field&gt;&lt;Field&gt;&lt;Name&gt;Bibliography&lt;/Name&gt;&lt;Value&gt;"&amp;Extract!D37&amp;"&lt;/Value&gt;&lt;/Field&gt;&lt;/Fields&gt;&lt;/Root&gt;"</f>
        <v>&lt;Root&gt;&lt;Fields&gt;&lt;Field&gt;&lt;Name&gt;Footnote&lt;/Name&gt;&lt;Value&gt;Michigan Department of Vital and Health Records, Michigan Deaths, 1971-1996&lt;/Value&gt;&lt;/Field&gt;&lt;Field&gt;&lt;Name&gt;ShortFootnote&lt;/Name&gt;&lt;Value&gt;Michigan Deaths, 1971-1996&lt;/Value&gt;&lt;/Field&gt;&lt;Field&gt;&lt;Name&gt;Bibliography&lt;/Name&gt;&lt;Value&gt;Michigan Department of Vital and Health Records. Michigan Deaths, 1971-1996. Online publication - Provo, UT, USA: Ancestry.com Operations Inc, 1998.Original data - Michigan Department of Vital and Health Records. Michigan Death Index. Lansing, MI, USA.Original data: Michigan Department of Vital and Health Records. Michigan Death In.&lt;/Value&gt;&lt;/Field&gt;&lt;/Fields&gt;&lt;/Root&gt;</v>
      </c>
    </row>
    <row r="38" spans="1:2" ht="90" x14ac:dyDescent="0.25">
      <c r="A38" s="1">
        <f>+Extract!A38</f>
        <v>37</v>
      </c>
      <c r="B38" s="1" t="str">
        <f>"&lt;Root&gt;&lt;Fields&gt;&lt;Field&gt;&lt;Name&gt;Footnote&lt;/Name&gt;&lt;Value&gt;"&amp;Extract!C38&amp;"&lt;/Value&gt;&lt;/Field&gt;&lt;Field&gt;&lt;Name&gt;ShortFootnote&lt;/Name&gt;&lt;Value&gt;"&amp;Source!B38&amp;"&lt;/Value&gt;&lt;/Field&gt;&lt;Field&gt;&lt;Name&gt;Bibliography&lt;/Name&gt;&lt;Value&gt;"&amp;Extract!D38&amp;"&lt;/Value&gt;&lt;/Field&gt;&lt;/Fields&gt;&lt;/Root&gt;"</f>
        <v>&lt;Root&gt;&lt;Fields&gt;&lt;Field&gt;&lt;Name&gt;Footnote&lt;/Name&gt;&lt;Value&gt;Ancestry.com, Social Security Death Index&lt;/Value&gt;&lt;/Field&gt;&lt;Field&gt;&lt;Name&gt;ShortFootnote&lt;/Name&gt;&lt;Value&gt;Social Security Death Index&lt;/Value&gt;&lt;/Field&gt;&lt;Field&gt;&lt;Name&gt;Bibliography&lt;/Name&gt;&lt;Value&gt;Ancestry.com. Social Security Death Index. Online publication - Provo, UT, USA: Ancestry.com Operations Inc, 2010.Original data - Social Security Administration. Social Security Death Index, Master File. Social Security Administration.Original data: Social Security Administration. Social Security D.&lt;/Value&gt;&lt;/Field&gt;&lt;/Fields&gt;&lt;/Root&gt;</v>
      </c>
    </row>
    <row r="39" spans="1:2" ht="135" x14ac:dyDescent="0.25">
      <c r="A39" s="1">
        <f>+Extract!A39</f>
        <v>38</v>
      </c>
      <c r="B39" s="1" t="str">
        <f>"&lt;Root&gt;&lt;Fields&gt;&lt;Field&gt;&lt;Name&gt;Footnote&lt;/Name&gt;&lt;Value&gt;"&amp;Extract!C39&amp;"&lt;/Value&gt;&lt;/Field&gt;&lt;Field&gt;&lt;Name&gt;ShortFootnote&lt;/Name&gt;&lt;Value&gt;"&amp;Source!B39&amp;"&lt;/Value&gt;&lt;/Field&gt;&lt;Field&gt;&lt;Name&gt;Bibliography&lt;/Name&gt;&lt;Value&gt;"&amp;Extract!D39&amp;"&lt;/Value&gt;&lt;/Field&gt;&lt;/Fields&gt;&lt;/Root&gt;"</f>
        <v>&lt;Root&gt;&lt;Fields&gt;&lt;Field&gt;&lt;Name&gt;Footnote&lt;/Name&gt;&lt;Value&gt;Ancestry.com, Detroit Border Crossings and Passenger and Crew Lists, 1905-1957&lt;/Value&gt;&lt;/Field&gt;&lt;Field&gt;&lt;Name&gt;ShortFootnote&lt;/Name&gt;&lt;Value&gt;Detroit Border Crossings and Passenger and Crew Lists, 1905-1957&lt;/Value&gt;&lt;/Field&gt;&lt;Field&gt;&lt;Name&gt;Bibliography&lt;/Name&gt;&lt;Value&gt;Ancestry.com. Detroit Border Crossings and Passenger and Crew Lists, 1905-1957. Online publication - Provo, UT, USA: Ancestry.com Operations Inc, 2006.Original data - Detroit, Michigan. Card Manifests (Alphabetical) of Individuals Entering through the Port of Detroit, Michigan, 1906-1954. Micropublication M1478. RG085. 117 rolls. Nati.&lt;/Value&gt;&lt;/Field&gt;&lt;/Fields&gt;&lt;/Root&gt;</v>
      </c>
    </row>
    <row r="40" spans="1:2" ht="120" x14ac:dyDescent="0.25">
      <c r="A40" s="1">
        <f>+Extract!A40</f>
        <v>39</v>
      </c>
      <c r="B40" s="1" t="str">
        <f>"&lt;Root&gt;&lt;Fields&gt;&lt;Field&gt;&lt;Name&gt;Footnote&lt;/Name&gt;&lt;Value&gt;"&amp;Extract!C40&amp;"&lt;/Value&gt;&lt;/Field&gt;&lt;Field&gt;&lt;Name&gt;ShortFootnote&lt;/Name&gt;&lt;Value&gt;"&amp;Source!B40&amp;"&lt;/Value&gt;&lt;/Field&gt;&lt;Field&gt;&lt;Name&gt;Bibliography&lt;/Name&gt;&lt;Value&gt;"&amp;Extract!D40&amp;"&lt;/Value&gt;&lt;/Field&gt;&lt;/Fields&gt;&lt;/Root&gt;"</f>
        <v>&lt;Root&gt;&lt;Fields&gt;&lt;Field&gt;&lt;Name&gt;Footnote&lt;/Name&gt;&lt;Value&gt;Ancestry.com and The Church of Jesus Christ of Latter-day Saints, 1916 Canada Census of Manitoba, Saskatchewan, and Alberta&lt;/Value&gt;&lt;/Field&gt;&lt;Field&gt;&lt;Name&gt;ShortFootnote&lt;/Name&gt;&lt;Value&gt;1916 Canada Census of Manitoba, Saskatchewan, and Alberta&lt;/Value&gt;&lt;/Field&gt;&lt;Field&gt;&lt;Name&gt;Bibliography&lt;/Name&gt;&lt;Value&gt;Ancestry.com and The Church of Jesus Christ of Latter-day Saints. 1916 Canada Census of Manitoba, Saskatchewan, and Alberta. Online publication - Provo, UT, USA: Ancestry.com Operations Inc, 2009. 1916 Canada Census of Manitoba, Saskatchewan, and Alberta Index provided by The Church of Jesus Christ of Latter-day Saints  ?? Copyright 2009 Intellectual Reserve, Inc. All rights rese.&lt;/Value&gt;&lt;/Field&gt;&lt;/Fields&gt;&lt;/Root&gt;</v>
      </c>
    </row>
    <row r="41" spans="1:2" ht="120" x14ac:dyDescent="0.25">
      <c r="A41" s="1">
        <f>+Extract!A41</f>
        <v>40</v>
      </c>
      <c r="B41" s="1" t="str">
        <f>"&lt;Root&gt;&lt;Fields&gt;&lt;Field&gt;&lt;Name&gt;Footnote&lt;/Name&gt;&lt;Value&gt;"&amp;Extract!C41&amp;"&lt;/Value&gt;&lt;/Field&gt;&lt;Field&gt;&lt;Name&gt;ShortFootnote&lt;/Name&gt;&lt;Value&gt;"&amp;Source!B41&amp;"&lt;/Value&gt;&lt;/Field&gt;&lt;Field&gt;&lt;Name&gt;Bibliography&lt;/Name&gt;&lt;Value&gt;"&amp;Extract!D41&amp;"&lt;/Value&gt;&lt;/Field&gt;&lt;/Fields&gt;&lt;/Root&gt;"</f>
        <v>&lt;Root&gt;&lt;Fields&gt;&lt;Field&gt;&lt;Name&gt;Footnote&lt;/Name&gt;&lt;Value&gt;Ancestry.com, 1906 Canada Census of Manitoba, Saskatchewan, and Alberta&lt;/Value&gt;&lt;/Field&gt;&lt;Field&gt;&lt;Name&gt;ShortFootnote&lt;/Name&gt;&lt;Value&gt;1906 Canada Census of Manitoba, Saskatchewan, and Alberta&lt;/Value&gt;&lt;/Field&gt;&lt;Field&gt;&lt;Name&gt;Bibliography&lt;/Name&gt;&lt;Value&gt;Ancestry.com. 1906 Canada Census of Manitoba, Saskatchewan, and Alberta. Online publication - Provo, UT, USA: Ancestry.com Operations Inc, 2006.Original data - Library and Archives Canada. Census of the Northwest Provinces, 1906. Ottawa, Ontario, Canada: Library and Archives Canada, 2008. http://www.collectionscanada.gc.ca/data.&lt;/Value&gt;&lt;/Field&gt;&lt;/Fields&gt;&lt;/Root&gt;</v>
      </c>
    </row>
    <row r="42" spans="1:2" ht="90" x14ac:dyDescent="0.25">
      <c r="A42" s="1">
        <f>+Extract!A42</f>
        <v>41</v>
      </c>
      <c r="B42" s="1" t="str">
        <f>"&lt;Root&gt;&lt;Fields&gt;&lt;Field&gt;&lt;Name&gt;Footnote&lt;/Name&gt;&lt;Value&gt;"&amp;Extract!C42&amp;"&lt;/Value&gt;&lt;/Field&gt;&lt;Field&gt;&lt;Name&gt;ShortFootnote&lt;/Name&gt;&lt;Value&gt;"&amp;Source!B42&amp;"&lt;/Value&gt;&lt;/Field&gt;&lt;Field&gt;&lt;Name&gt;Bibliography&lt;/Name&gt;&lt;Value&gt;"&amp;Extract!D42&amp;"&lt;/Value&gt;&lt;/Field&gt;&lt;/Fields&gt;&lt;/Root&gt;"</f>
        <v>&lt;Root&gt;&lt;Fields&gt;&lt;Field&gt;&lt;Name&gt;Footnote&lt;/Name&gt;&lt;Value&gt;Ancestry.com, 1881 Scotland Census&lt;/Value&gt;&lt;/Field&gt;&lt;Field&gt;&lt;Name&gt;ShortFootnote&lt;/Name&gt;&lt;Value&gt;1881 Scotland Census&lt;/Value&gt;&lt;/Field&gt;&lt;Field&gt;&lt;Name&gt;Bibliography&lt;/Name&gt;&lt;Value&gt;Ancestry.com. 1881 Scotland Census. Online publication - Provo, UT, USA: Ancestry.com Operations Inc, 2007.Original data - Scotland. 1881 Scotland Census. Reels 1-338. General Register Office for Scotland, Edinburgh, Scotland.Original data: Scotland. 1881 Scotland Census. Reels 1-338. Genera.&lt;/Value&gt;&lt;/Field&gt;&lt;/Fields&gt;&lt;/Root&gt;</v>
      </c>
    </row>
    <row r="43" spans="1:2" ht="105" x14ac:dyDescent="0.25">
      <c r="A43" s="1">
        <f>+Extract!A43</f>
        <v>42</v>
      </c>
      <c r="B43" s="1" t="str">
        <f>"&lt;Root&gt;&lt;Fields&gt;&lt;Field&gt;&lt;Name&gt;Footnote&lt;/Name&gt;&lt;Value&gt;"&amp;Extract!C43&amp;"&lt;/Value&gt;&lt;/Field&gt;&lt;Field&gt;&lt;Name&gt;ShortFootnote&lt;/Name&gt;&lt;Value&gt;"&amp;Source!B43&amp;"&lt;/Value&gt;&lt;/Field&gt;&lt;Field&gt;&lt;Name&gt;Bibliography&lt;/Name&gt;&lt;Value&gt;"&amp;Extract!D43&amp;"&lt;/Value&gt;&lt;/Field&gt;&lt;/Fields&gt;&lt;/Root&gt;"</f>
        <v>&lt;Root&gt;&lt;Fields&gt;&lt;Field&gt;&lt;Name&gt;Footnote&lt;/Name&gt;&lt;Value&gt;FreeBMD, England &amp;amp; Wales, FreeBMD Death Index: 1837-1915&lt;/Value&gt;&lt;/Field&gt;&lt;Field&gt;&lt;Name&gt;ShortFootnote&lt;/Name&gt;&lt;Value&gt;England &amp; Wales, FreeBMD Death Index: 1837-1915&lt;/Value&gt;&lt;/Field&gt;&lt;Field&gt;&lt;Name&gt;Bibliography&lt;/Name&gt;&lt;Value&gt;FreeBMD. England &amp;amp; Wales, FreeBMD Death Index: 1837-1915. Online publication - Provo, UT, USA: Ancestry.com Operations Inc, 2006.Original data - General Register Office. England and Wales Civil Registration Indexes. London, England: General Register Office. © Crown copyright. Published by permission of the Contro.&lt;/Value&gt;&lt;/Field&gt;&lt;/Fields&gt;&lt;/Root&gt;</v>
      </c>
    </row>
    <row r="44" spans="1:2" ht="90" x14ac:dyDescent="0.25">
      <c r="A44" s="1">
        <f>+Extract!A44</f>
        <v>43</v>
      </c>
      <c r="B44" s="1" t="str">
        <f>"&lt;Root&gt;&lt;Fields&gt;&lt;Field&gt;&lt;Name&gt;Footnote&lt;/Name&gt;&lt;Value&gt;"&amp;Extract!C44&amp;"&lt;/Value&gt;&lt;/Field&gt;&lt;Field&gt;&lt;Name&gt;ShortFootnote&lt;/Name&gt;&lt;Value&gt;"&amp;Source!B44&amp;"&lt;/Value&gt;&lt;/Field&gt;&lt;Field&gt;&lt;Name&gt;Bibliography&lt;/Name&gt;&lt;Value&gt;"&amp;Extract!D44&amp;"&lt;/Value&gt;&lt;/Field&gt;&lt;/Fields&gt;&lt;/Root&gt;"</f>
        <v>&lt;Root&gt;&lt;Fields&gt;&lt;Field&gt;&lt;Name&gt;Footnote&lt;/Name&gt;&lt;Value&gt;Ancestry.com, 1861 England Census&lt;/Value&gt;&lt;/Field&gt;&lt;Field&gt;&lt;Name&gt;ShortFootnote&lt;/Name&gt;&lt;Value&gt;1861 England Census&lt;/Value&gt;&lt;/Field&gt;&lt;Field&gt;&lt;Name&gt;Bibliography&lt;/Name&gt;&lt;Value&gt;Ancestry.com. 1861 England Census. Online publication - Provo, UT, USA: Ancestry.com Operations Inc, 2005.Original data - Census Returns of England and Wales, 1861. Kew, Surrey, England: The National Archives of the UK (TNA): Public Record Office (PRO), 1861. Data imaged from The National A.&lt;/Value&gt;&lt;/Field&gt;&lt;/Fields&gt;&lt;/Root&gt;</v>
      </c>
    </row>
    <row r="45" spans="1:2" ht="105" x14ac:dyDescent="0.25">
      <c r="A45" s="1">
        <f>+Extract!A45</f>
        <v>44</v>
      </c>
      <c r="B45" s="1" t="str">
        <f>"&lt;Root&gt;&lt;Fields&gt;&lt;Field&gt;&lt;Name&gt;Footnote&lt;/Name&gt;&lt;Value&gt;"&amp;Extract!C45&amp;"&lt;/Value&gt;&lt;/Field&gt;&lt;Field&gt;&lt;Name&gt;ShortFootnote&lt;/Name&gt;&lt;Value&gt;"&amp;Source!B45&amp;"&lt;/Value&gt;&lt;/Field&gt;&lt;Field&gt;&lt;Name&gt;Bibliography&lt;/Name&gt;&lt;Value&gt;"&amp;Extract!D45&amp;"&lt;/Value&gt;&lt;/Field&gt;&lt;/Fields&gt;&lt;/Root&gt;"</f>
        <v>&lt;Root&gt;&lt;Fields&gt;&lt;Field&gt;&lt;Name&gt;Footnote&lt;/Name&gt;&lt;Value&gt;Ancestry.com, Border Crossings: From Canada to U.S., 1895-1956&lt;/Value&gt;&lt;/Field&gt;&lt;Field&gt;&lt;Name&gt;ShortFootnote&lt;/Name&gt;&lt;Value&gt;Border Crossings: From Canada to U.S., 1895-1956&lt;/Value&gt;&lt;/Field&gt;&lt;Field&gt;&lt;Name&gt;Bibliography&lt;/Name&gt;&lt;Value&gt;Ancestry.com. Border Crossings: From Canada to U.S., 1895-1956. Online publication - Provo, UT, USA: Ancestry.com Operations, Inc., 2010.Original data - Records of the Immigration and Naturalization Service, RG 85. Washington, D.C.: National Archives and Records Administration. See Full Source Citations.Original data:.&lt;/Value&gt;&lt;/Field&gt;&lt;/Fields&gt;&lt;/Root&gt;</v>
      </c>
    </row>
    <row r="46" spans="1:2" ht="120" x14ac:dyDescent="0.25">
      <c r="A46" s="1">
        <f>+Extract!A46</f>
        <v>45</v>
      </c>
      <c r="B46" s="1" t="str">
        <f>"&lt;Root&gt;&lt;Fields&gt;&lt;Field&gt;&lt;Name&gt;Footnote&lt;/Name&gt;&lt;Value&gt;"&amp;Extract!C46&amp;"&lt;/Value&gt;&lt;/Field&gt;&lt;Field&gt;&lt;Name&gt;ShortFootnote&lt;/Name&gt;&lt;Value&gt;"&amp;Source!B46&amp;"&lt;/Value&gt;&lt;/Field&gt;&lt;Field&gt;&lt;Name&gt;Bibliography&lt;/Name&gt;&lt;Value&gt;"&amp;Extract!D46&amp;"&lt;/Value&gt;&lt;/Field&gt;&lt;/Fields&gt;&lt;/Root&gt;"</f>
        <v>&lt;Root&gt;&lt;Fields&gt;&lt;Field&gt;&lt;Name&gt;Footnote&lt;/Name&gt;&lt;Value&gt;FreeBMD, England &amp;amp; Wales, FreeBMD Marriage Index: 1837-1915&lt;/Value&gt;&lt;/Field&gt;&lt;Field&gt;&lt;Name&gt;ShortFootnote&lt;/Name&gt;&lt;Value&gt;England &amp; Wales, FreeBMD Marriage Index: 1837-1915&lt;/Value&gt;&lt;/Field&gt;&lt;Field&gt;&lt;Name&gt;Bibliography&lt;/Name&gt;&lt;Value&gt;FreeBMD. England &amp;amp; Wales, FreeBMD Marriage Index: 1837-1915. Online publication - Provo, UT, USA: Ancestry.com Operations Inc, 2006.Original data - General Register Office. England and Wales Civil Registration Indexes. London, England: General Register Office. © Crown copyright. Published by permission of the Contro.&lt;/Value&gt;&lt;/Field&gt;&lt;/Fields&gt;&lt;/Root&gt;</v>
      </c>
    </row>
    <row r="47" spans="1:2" ht="105" x14ac:dyDescent="0.25">
      <c r="A47" s="1">
        <f>+Extract!A47</f>
        <v>46</v>
      </c>
      <c r="B47" s="1" t="str">
        <f>"&lt;Root&gt;&lt;Fields&gt;&lt;Field&gt;&lt;Name&gt;Footnote&lt;/Name&gt;&lt;Value&gt;"&amp;Extract!C47&amp;"&lt;/Value&gt;&lt;/Field&gt;&lt;Field&gt;&lt;Name&gt;ShortFootnote&lt;/Name&gt;&lt;Value&gt;"&amp;Source!B47&amp;"&lt;/Value&gt;&lt;/Field&gt;&lt;Field&gt;&lt;Name&gt;Bibliography&lt;/Name&gt;&lt;Value&gt;"&amp;Extract!D47&amp;"&lt;/Value&gt;&lt;/Field&gt;&lt;/Fields&gt;&lt;/Root&gt;"</f>
        <v>&lt;Root&gt;&lt;Fields&gt;&lt;Field&gt;&lt;Name&gt;Footnote&lt;/Name&gt;&lt;Value&gt;FreeBMD, England &amp;amp; Wales, FreeBMD Birth Index, 1837-1915&lt;/Value&gt;&lt;/Field&gt;&lt;Field&gt;&lt;Name&gt;ShortFootnote&lt;/Name&gt;&lt;Value&gt;England &amp; Wales, FreeBMD Birth Index, 1837-1915&lt;/Value&gt;&lt;/Field&gt;&lt;Field&gt;&lt;Name&gt;Bibliography&lt;/Name&gt;&lt;Value&gt;FreeBMD. England &amp;amp; Wales, FreeBMD Birth Index, 1837-1915. Online publication - Provo, UT, USA: Ancestry.com Operations Inc, 2006.Original data - General Register Office. England and Wales Civil Registration Indexes. London, England: General Register Office. © Crown copyright. Published by permission of the Contro.&lt;/Value&gt;&lt;/Field&gt;&lt;/Fields&gt;&lt;/Root&gt;</v>
      </c>
    </row>
    <row r="48" spans="1:2" ht="90" x14ac:dyDescent="0.25">
      <c r="A48" s="1">
        <f>+Extract!A48</f>
        <v>47</v>
      </c>
      <c r="B48" s="1" t="str">
        <f>"&lt;Root&gt;&lt;Fields&gt;&lt;Field&gt;&lt;Name&gt;Footnote&lt;/Name&gt;&lt;Value&gt;"&amp;Extract!C48&amp;"&lt;/Value&gt;&lt;/Field&gt;&lt;Field&gt;&lt;Name&gt;ShortFootnote&lt;/Name&gt;&lt;Value&gt;"&amp;Source!B48&amp;"&lt;/Value&gt;&lt;/Field&gt;&lt;Field&gt;&lt;Name&gt;Bibliography&lt;/Name&gt;&lt;Value&gt;"&amp;Extract!D48&amp;"&lt;/Value&gt;&lt;/Field&gt;&lt;/Fields&gt;&lt;/Root&gt;"</f>
        <v>&lt;Root&gt;&lt;Fields&gt;&lt;Field&gt;&lt;Name&gt;Footnote&lt;/Name&gt;&lt;Value&gt;Ancestry.com, 1891 England Census&lt;/Value&gt;&lt;/Field&gt;&lt;Field&gt;&lt;Name&gt;ShortFootnote&lt;/Name&gt;&lt;Value&gt;1891 England Census&lt;/Value&gt;&lt;/Field&gt;&lt;Field&gt;&lt;Name&gt;Bibliography&lt;/Name&gt;&lt;Value&gt;Ancestry.com. 1891 England Census. Online publication - Provo, UT, USA: Ancestry.com Operations Inc, 2005.Original data - Census Returns of England and Wales, 1891. Kew, Surrey, England: The National Archives of the UK (TNA): Public Record Office (PRO), 1891. Data imaged from The National A.&lt;/Value&gt;&lt;/Field&gt;&lt;/Fields&gt;&lt;/Root&gt;</v>
      </c>
    </row>
    <row r="49" spans="1:2" ht="105" x14ac:dyDescent="0.25">
      <c r="A49" s="1">
        <f>+Extract!A49</f>
        <v>48</v>
      </c>
      <c r="B49" s="1" t="str">
        <f>"&lt;Root&gt;&lt;Fields&gt;&lt;Field&gt;&lt;Name&gt;Footnote&lt;/Name&gt;&lt;Value&gt;"&amp;Extract!C49&amp;"&lt;/Value&gt;&lt;/Field&gt;&lt;Field&gt;&lt;Name&gt;ShortFootnote&lt;/Name&gt;&lt;Value&gt;"&amp;Source!B49&amp;"&lt;/Value&gt;&lt;/Field&gt;&lt;Field&gt;&lt;Name&gt;Bibliography&lt;/Name&gt;&lt;Value&gt;"&amp;Extract!D49&amp;"&lt;/Value&gt;&lt;/Field&gt;&lt;/Fields&gt;&lt;/Root&gt;"</f>
        <v>&lt;Root&gt;&lt;Fields&gt;&lt;Field&gt;&lt;Name&gt;Footnote&lt;/Name&gt;&lt;Value&gt;Ancestry.com, England &amp;amp; Wales, Death Index: 1916-2005&lt;/Value&gt;&lt;/Field&gt;&lt;Field&gt;&lt;Name&gt;ShortFootnote&lt;/Name&gt;&lt;Value&gt;England &amp; Wales, Death Index: 1916-2005&lt;/Value&gt;&lt;/Field&gt;&lt;Field&gt;&lt;Name&gt;Bibliography&lt;/Name&gt;&lt;Value&gt;Ancestry.com. England &amp;amp; Wales, Death Index: 1916-2005. Online publication - Provo, UT, USA: Ancestry.com Operations Inc, 2007.Original data - General Register Office. England and Wales Civil Registration Indexes. London, England: General Register Office. © Crown copyright. Published by permission of the Contro.&lt;/Value&gt;&lt;/Field&gt;&lt;/Fields&gt;&lt;/Root&gt;</v>
      </c>
    </row>
    <row r="50" spans="1:2" ht="90" x14ac:dyDescent="0.25">
      <c r="A50" s="1">
        <f>+Extract!A50</f>
        <v>49</v>
      </c>
      <c r="B50" s="1" t="str">
        <f>"&lt;Root&gt;&lt;Fields&gt;&lt;Field&gt;&lt;Name&gt;Footnote&lt;/Name&gt;&lt;Value&gt;"&amp;Extract!C50&amp;"&lt;/Value&gt;&lt;/Field&gt;&lt;Field&gt;&lt;Name&gt;ShortFootnote&lt;/Name&gt;&lt;Value&gt;"&amp;Source!B50&amp;"&lt;/Value&gt;&lt;/Field&gt;&lt;Field&gt;&lt;Name&gt;Bibliography&lt;/Name&gt;&lt;Value&gt;"&amp;Extract!D50&amp;"&lt;/Value&gt;&lt;/Field&gt;&lt;/Fields&gt;&lt;/Root&gt;"</f>
        <v>&lt;Root&gt;&lt;Fields&gt;&lt;Field&gt;&lt;Name&gt;Footnote&lt;/Name&gt;&lt;Value&gt;Ancestry.com, 1901 England Census&lt;/Value&gt;&lt;/Field&gt;&lt;Field&gt;&lt;Name&gt;ShortFootnote&lt;/Name&gt;&lt;Value&gt;1901 England Census&lt;/Value&gt;&lt;/Field&gt;&lt;Field&gt;&lt;Name&gt;Bibliography&lt;/Name&gt;&lt;Value&gt;Ancestry.com. 1901 England Census. Online publication - Provo, UT, USA: Ancestry.com Operations Inc, 2005.Original data - Census Returns of England and Wales, 1901. Kew, Surrey, England: The National Archives, 1901. Data imaged from the National Archives, London, England. The National Archi.&lt;/Value&gt;&lt;/Field&gt;&lt;/Fields&gt;&lt;/Root&gt;</v>
      </c>
    </row>
    <row r="51" spans="1:2" ht="105" x14ac:dyDescent="0.25">
      <c r="A51" s="1">
        <f>+Extract!A51</f>
        <v>50</v>
      </c>
      <c r="B51" s="1" t="str">
        <f>"&lt;Root&gt;&lt;Fields&gt;&lt;Field&gt;&lt;Name&gt;Footnote&lt;/Name&gt;&lt;Value&gt;"&amp;Extract!C51&amp;"&lt;/Value&gt;&lt;/Field&gt;&lt;Field&gt;&lt;Name&gt;ShortFootnote&lt;/Name&gt;&lt;Value&gt;"&amp;Source!B51&amp;"&lt;/Value&gt;&lt;/Field&gt;&lt;Field&gt;&lt;Name&gt;Bibliography&lt;/Name&gt;&lt;Value&gt;"&amp;Extract!D51&amp;"&lt;/Value&gt;&lt;/Field&gt;&lt;/Fields&gt;&lt;/Root&gt;"</f>
        <v>&lt;Root&gt;&lt;Fields&gt;&lt;Field&gt;&lt;Name&gt;Footnote&lt;/Name&gt;&lt;Value&gt;Ancestry.com and The Church of Jesus Christ of Latter-day Saints, 1881 England Census&lt;/Value&gt;&lt;/Field&gt;&lt;Field&gt;&lt;Name&gt;ShortFootnote&lt;/Name&gt;&lt;Value&gt;1881 England Census&lt;/Value&gt;&lt;/Field&gt;&lt;Field&gt;&lt;Name&gt;Bibliography&lt;/Name&gt;&lt;Value&gt;Ancestry.com and The Church of Jesus Christ of Latter-day Saints. 1881 England Census. Online publication - Provo, UT, USA: Ancestry.com Operations Inc, 2004. 1881 British Isles Census Index provided by The Church of Jesus Christ of Latter-day Saints © Copyright 1999 Intellectual Reserve, Inc. All rights reserved. All use is subject to the l.&lt;/Value&gt;&lt;/Field&gt;&lt;/Fields&gt;&lt;/Root&gt;</v>
      </c>
    </row>
    <row r="52" spans="1:2" ht="135" x14ac:dyDescent="0.25">
      <c r="A52" s="1">
        <f>+Extract!A52</f>
        <v>51</v>
      </c>
      <c r="B52" s="1" t="str">
        <f>"&lt;Root&gt;&lt;Fields&gt;&lt;Field&gt;&lt;Name&gt;Footnote&lt;/Name&gt;&lt;Value&gt;"&amp;Extract!C52&amp;"&lt;/Value&gt;&lt;/Field&gt;&lt;Field&gt;&lt;Name&gt;ShortFootnote&lt;/Name&gt;&lt;Value&gt;"&amp;Source!B52&amp;"&lt;/Value&gt;&lt;/Field&gt;&lt;Field&gt;&lt;Name&gt;Bibliography&lt;/Name&gt;&lt;Value&gt;"&amp;Extract!D52&amp;"&lt;/Value&gt;&lt;/Field&gt;&lt;/Fields&gt;&lt;/Root&gt;"</f>
        <v>&lt;Root&gt;&lt;Fields&gt;&lt;Field&gt;&lt;Name&gt;Footnote&lt;/Name&gt;&lt;Value&gt;Ancestry.com, England &amp;amp; Wales, National Probate Calendar (Index of Wills and Administrations),1861-1941&lt;/Value&gt;&lt;/Field&gt;&lt;Field&gt;&lt;Name&gt;ShortFootnote&lt;/Name&gt;&lt;Value&gt;England &amp; Wales, National Probate Calendar (Index of Wills and Administrations),1861-1941&lt;/Value&gt;&lt;/Field&gt;&lt;Field&gt;&lt;Name&gt;Bibliography&lt;/Name&gt;&lt;Value&gt;Ancestry.com. England &amp;amp; Wales, National Probate Calendar (Index of Wills and Administrations),1861-1941. Online publication - Provo, UT, USA: Ancestry.com Operations Inc, 2010.Original data - Principal Probate Registry. Calendar of the Grants of Probate and Letters of Administration made in the Probate Registries of the High Court of Justice in England. Londo.&lt;/Value&gt;&lt;/Field&gt;&lt;/Fields&gt;&lt;/Root&gt;</v>
      </c>
    </row>
    <row r="53" spans="1:2" ht="90" x14ac:dyDescent="0.25">
      <c r="A53" s="1">
        <f>+Extract!A53</f>
        <v>52</v>
      </c>
      <c r="B53" s="1" t="str">
        <f>"&lt;Root&gt;&lt;Fields&gt;&lt;Field&gt;&lt;Name&gt;Footnote&lt;/Name&gt;&lt;Value&gt;"&amp;Extract!C53&amp;"&lt;/Value&gt;&lt;/Field&gt;&lt;Field&gt;&lt;Name&gt;ShortFootnote&lt;/Name&gt;&lt;Value&gt;"&amp;Source!B53&amp;"&lt;/Value&gt;&lt;/Field&gt;&lt;Field&gt;&lt;Name&gt;Bibliography&lt;/Name&gt;&lt;Value&gt;"&amp;Extract!D53&amp;"&lt;/Value&gt;&lt;/Field&gt;&lt;/Fields&gt;&lt;/Root&gt;"</f>
        <v>&lt;Root&gt;&lt;Fields&gt;&lt;Field&gt;&lt;Name&gt;Footnote&lt;/Name&gt;&lt;Value&gt;Ancestry.com, Passenger Ships and Images&lt;/Value&gt;&lt;/Field&gt;&lt;Field&gt;&lt;Name&gt;ShortFootnote&lt;/Name&gt;&lt;Value&gt;Passenger Ships and Images&lt;/Value&gt;&lt;/Field&gt;&lt;Field&gt;&lt;Name&gt;Bibliography&lt;/Name&gt;&lt;Value&gt;Ancestry.com. Passenger Ships and Images. Online publication - Provo, UT, USA: Ancestry.com Operations Inc, 2007.Original data - Various maritime reference sources.Original data: Various maritime reference sources.&lt;/Value&gt;&lt;/Field&gt;&lt;/Fields&gt;&lt;/Root&gt;</v>
      </c>
    </row>
    <row r="54" spans="1:2" ht="105" x14ac:dyDescent="0.25">
      <c r="A54" s="1">
        <f>+Extract!A54</f>
        <v>53</v>
      </c>
      <c r="B54" s="1" t="str">
        <f>"&lt;Root&gt;&lt;Fields&gt;&lt;Field&gt;&lt;Name&gt;Footnote&lt;/Name&gt;&lt;Value&gt;"&amp;Extract!C54&amp;"&lt;/Value&gt;&lt;/Field&gt;&lt;Field&gt;&lt;Name&gt;ShortFootnote&lt;/Name&gt;&lt;Value&gt;"&amp;Source!B54&amp;"&lt;/Value&gt;&lt;/Field&gt;&lt;Field&gt;&lt;Name&gt;Bibliography&lt;/Name&gt;&lt;Value&gt;"&amp;Extract!D54&amp;"&lt;/Value&gt;&lt;/Field&gt;&lt;/Fields&gt;&lt;/Root&gt;"</f>
        <v>&lt;Root&gt;&lt;Fields&gt;&lt;Field&gt;&lt;Name&gt;Footnote&lt;/Name&gt;&lt;Value&gt;Ancestry.com, 1860 United States Federal Census&lt;/Value&gt;&lt;/Field&gt;&lt;Field&gt;&lt;Name&gt;ShortFootnote&lt;/Name&gt;&lt;Value&gt;1860 United States Federal Census&lt;/Value&gt;&lt;/Field&gt;&lt;Field&gt;&lt;Name&gt;Bibliography&lt;/Name&gt;&lt;Value&gt;Ancestry.com. 1860 United States Federal Census. Online publication - Provo, UT, USA: Ancestry.com Operations, Inc., 2009. Images reproduced by FamilySearch.Original data - 1860 U.S. census, population schedule. NARA microfilm publication M653, 1,438 rolls. Washington, D.C.: National Archives and Records.&lt;/Value&gt;&lt;/Field&gt;&lt;/Fields&gt;&lt;/Root&gt;</v>
      </c>
    </row>
    <row r="55" spans="1:2" ht="105" x14ac:dyDescent="0.25">
      <c r="A55" s="1">
        <f>+Extract!A55</f>
        <v>54</v>
      </c>
      <c r="B55" s="1" t="str">
        <f>"&lt;Root&gt;&lt;Fields&gt;&lt;Field&gt;&lt;Name&gt;Footnote&lt;/Name&gt;&lt;Value&gt;"&amp;Extract!C55&amp;"&lt;/Value&gt;&lt;/Field&gt;&lt;Field&gt;&lt;Name&gt;ShortFootnote&lt;/Name&gt;&lt;Value&gt;"&amp;Source!B55&amp;"&lt;/Value&gt;&lt;/Field&gt;&lt;Field&gt;&lt;Name&gt;Bibliography&lt;/Name&gt;&lt;Value&gt;"&amp;Extract!D55&amp;"&lt;/Value&gt;&lt;/Field&gt;&lt;/Fields&gt;&lt;/Root&gt;"</f>
        <v>&lt;Root&gt;&lt;Fields&gt;&lt;Field&gt;&lt;Name&gt;Footnote&lt;/Name&gt;&lt;Value&gt;Gale Research, Passenger and Immigration Lists Index, 1500s-1900s&lt;/Value&gt;&lt;/Field&gt;&lt;Field&gt;&lt;Name&gt;ShortFootnote&lt;/Name&gt;&lt;Value&gt;Passenger and Immigration Lists Index, 1500s-1900s&lt;/Value&gt;&lt;/Field&gt;&lt;Field&gt;&lt;Name&gt;Bibliography&lt;/Name&gt;&lt;Value&gt;Gale Research. Passenger and Immigration Lists Index, 1500s-1900s. Online publication - Provo, UT, USA: Ancestry.com Operations, Inc, 2010.Original data - Filby, P. William, ed. Passenger and Immigration Lists Index, 1500s-1900s. Farmington Hills, MI, USA: Gale Research, 2010.Original data: Filby, P. William, ed. Passenge.&lt;/Value&gt;&lt;/Field&gt;&lt;/Fields&gt;&lt;/Root&gt;</v>
      </c>
    </row>
    <row r="56" spans="1:2" ht="105" x14ac:dyDescent="0.25">
      <c r="A56" s="1">
        <f>+Extract!A56</f>
        <v>55</v>
      </c>
      <c r="B56" s="1" t="str">
        <f>"&lt;Root&gt;&lt;Fields&gt;&lt;Field&gt;&lt;Name&gt;Footnote&lt;/Name&gt;&lt;Value&gt;"&amp;Extract!C56&amp;"&lt;/Value&gt;&lt;/Field&gt;&lt;Field&gt;&lt;Name&gt;ShortFootnote&lt;/Name&gt;&lt;Value&gt;"&amp;Source!B56&amp;"&lt;/Value&gt;&lt;/Field&gt;&lt;Field&gt;&lt;Name&gt;Bibliography&lt;/Name&gt;&lt;Value&gt;"&amp;Extract!D56&amp;"&lt;/Value&gt;&lt;/Field&gt;&lt;/Fields&gt;&lt;/Root&gt;"</f>
        <v>&lt;Root&gt;&lt;Fields&gt;&lt;Field&gt;&lt;Name&gt;Footnote&lt;/Name&gt;&lt;Value&gt;Ancestry.com, Canadian City and Area Directories, 1819-1906&lt;/Value&gt;&lt;/Field&gt;&lt;Field&gt;&lt;Name&gt;ShortFootnote&lt;/Name&gt;&lt;Value&gt;Canadian City and Area Directories, 1819-1906&lt;/Value&gt;&lt;/Field&gt;&lt;Field&gt;&lt;Name&gt;Bibliography&lt;/Name&gt;&lt;Value&gt;Ancestry.com. Canadian City and Area Directories, 1819-1906. Online publication - Provo, UT, USA: Ancestry.com Operations Inc, 2008-2010.Original data - Canadian City and Area Directories, 1819-1906. Various Canadian city and area directories from 1819-1906, collected by Canadiana.org.Original data: Canadian City an.&lt;/Value&gt;&lt;/Field&gt;&lt;/Fields&gt;&lt;/Root&gt;</v>
      </c>
    </row>
    <row r="57" spans="1:2" ht="90" x14ac:dyDescent="0.25">
      <c r="A57" s="1">
        <f>+Extract!A57</f>
        <v>56</v>
      </c>
      <c r="B57" s="1" t="str">
        <f>"&lt;Root&gt;&lt;Fields&gt;&lt;Field&gt;&lt;Name&gt;Footnote&lt;/Name&gt;&lt;Value&gt;"&amp;Extract!C57&amp;"&lt;/Value&gt;&lt;/Field&gt;&lt;Field&gt;&lt;Name&gt;ShortFootnote&lt;/Name&gt;&lt;Value&gt;"&amp;Source!B57&amp;"&lt;/Value&gt;&lt;/Field&gt;&lt;Field&gt;&lt;Name&gt;Bibliography&lt;/Name&gt;&lt;Value&gt;"&amp;Extract!D57&amp;"&lt;/Value&gt;&lt;/Field&gt;&lt;/Fields&gt;&lt;/Root&gt;"</f>
        <v>&lt;Root&gt;&lt;Fields&gt;&lt;Field&gt;&lt;Name&gt;Footnote&lt;/Name&gt;&lt;Value&gt;Ancestry.com, Marriage Notices of Ontario 1813-1854&lt;/Value&gt;&lt;/Field&gt;&lt;Field&gt;&lt;Name&gt;ShortFootnote&lt;/Name&gt;&lt;Value&gt;Marriage Notices of Ontario 1813-1854&lt;/Value&gt;&lt;/Field&gt;&lt;Field&gt;&lt;Name&gt;Bibliography&lt;/Name&gt;&lt;Value&gt;Ancestry.com. Marriage Notices of Ontario 1813-1854. Online publication - Provo, UT, USA: Ancestry.com Operations Inc, 2006.Original data - Reid, William D. Marriage Notices of Ontario [1813-1854]. Baltimore, MD, USA: Genealogical Publishing Co., 2000.Original data: Reid, William D. Marriage Notices of Ontar.&lt;/Value&gt;&lt;/Field&gt;&lt;/Fields&gt;&lt;/Root&gt;</v>
      </c>
    </row>
    <row r="58" spans="1:2" ht="105" x14ac:dyDescent="0.25">
      <c r="A58" s="1">
        <f>+Extract!A58</f>
        <v>57</v>
      </c>
      <c r="B58" s="1" t="str">
        <f>"&lt;Root&gt;&lt;Fields&gt;&lt;Field&gt;&lt;Name&gt;Footnote&lt;/Name&gt;&lt;Value&gt;"&amp;Extract!C58&amp;"&lt;/Value&gt;&lt;/Field&gt;&lt;Field&gt;&lt;Name&gt;ShortFootnote&lt;/Name&gt;&lt;Value&gt;"&amp;Source!B58&amp;"&lt;/Value&gt;&lt;/Field&gt;&lt;Field&gt;&lt;Name&gt;Bibliography&lt;/Name&gt;&lt;Value&gt;"&amp;Extract!D58&amp;"&lt;/Value&gt;&lt;/Field&gt;&lt;/Fields&gt;&lt;/Root&gt;"</f>
        <v>&lt;Root&gt;&lt;Fields&gt;&lt;Field&gt;&lt;Name&gt;Footnote&lt;/Name&gt;&lt;Value&gt;Ancestry.com, Border Crossings: From U.S. to Canada, 1908-1935&lt;/Value&gt;&lt;/Field&gt;&lt;Field&gt;&lt;Name&gt;ShortFootnote&lt;/Name&gt;&lt;Value&gt;Border Crossings: From U.S. to Canada, 1908-1935&lt;/Value&gt;&lt;/Field&gt;&lt;Field&gt;&lt;Name&gt;Bibliography&lt;/Name&gt;&lt;Value&gt;Ancestry.com. Border Crossings: From U.S. to Canada, 1908-1935. Online publication - Provo, UT, USA: Ancestry.com Operations Inc, 2008. .Original data - Library and Archives Canada. Border Entries. Ottawa, Ontario, Canada: Library and Archives Canada, n.d. RG 76-C. Department of Employment and Immigration fonds. Microf.&lt;/Value&gt;&lt;/Field&gt;&lt;/Fields&gt;&lt;/Root&gt;</v>
      </c>
    </row>
    <row r="59" spans="1:2" ht="90" x14ac:dyDescent="0.25">
      <c r="A59" s="1">
        <f>+Extract!A59</f>
        <v>58</v>
      </c>
      <c r="B59" s="1" t="str">
        <f>"&lt;Root&gt;&lt;Fields&gt;&lt;Field&gt;&lt;Name&gt;Footnote&lt;/Name&gt;&lt;Value&gt;"&amp;Extract!C59&amp;"&lt;/Value&gt;&lt;/Field&gt;&lt;Field&gt;&lt;Name&gt;ShortFootnote&lt;/Name&gt;&lt;Value&gt;"&amp;Source!B59&amp;"&lt;/Value&gt;&lt;/Field&gt;&lt;Field&gt;&lt;Name&gt;Bibliography&lt;/Name&gt;&lt;Value&gt;"&amp;Extract!D59&amp;"&lt;/Value&gt;&lt;/Field&gt;&lt;/Fields&gt;&lt;/Root&gt;"</f>
        <v>&lt;Root&gt;&lt;Fields&gt;&lt;Field&gt;&lt;Name&gt;Footnote&lt;/Name&gt;&lt;Value&gt;Ancestry.com, 1911 England Census&lt;/Value&gt;&lt;/Field&gt;&lt;Field&gt;&lt;Name&gt;ShortFootnote&lt;/Name&gt;&lt;Value&gt;1911 England Census&lt;/Value&gt;&lt;/Field&gt;&lt;Field&gt;&lt;Name&gt;Bibliography&lt;/Name&gt;&lt;Value&gt;Ancestry.com. 1911 England Census. Online publication - Provo, UT, USA: Ancestry.com Operations, Inc., 2011.Original data - Census Returns of England and Wales, 1911. Kew, Surrey, England: The National Archives of the UK (TNA), 1911. Data imaged from the National Archives, London, England.&lt;/Value&gt;&lt;/Field&gt;&lt;/Fields&gt;&lt;/Root&gt;</v>
      </c>
    </row>
    <row r="60" spans="1:2" ht="105" x14ac:dyDescent="0.25">
      <c r="A60" s="1">
        <f>+Extract!A60</f>
        <v>59</v>
      </c>
      <c r="B60" s="1" t="str">
        <f>"&lt;Root&gt;&lt;Fields&gt;&lt;Field&gt;&lt;Name&gt;Footnote&lt;/Name&gt;&lt;Value&gt;"&amp;Extract!C60&amp;"&lt;/Value&gt;&lt;/Field&gt;&lt;Field&gt;&lt;Name&gt;ShortFootnote&lt;/Name&gt;&lt;Value&gt;"&amp;Source!B60&amp;"&lt;/Value&gt;&lt;/Field&gt;&lt;Field&gt;&lt;Name&gt;Bibliography&lt;/Name&gt;&lt;Value&gt;"&amp;Extract!D60&amp;"&lt;/Value&gt;&lt;/Field&gt;&lt;/Fields&gt;&lt;/Root&gt;"</f>
        <v>&lt;Root&gt;&lt;Fields&gt;&lt;Field&gt;&lt;Name&gt;Footnote&lt;/Name&gt;&lt;Value&gt;Ancestry.com, England &amp;amp; Wales, Marriage Index: 1916-2005&lt;/Value&gt;&lt;/Field&gt;&lt;Field&gt;&lt;Name&gt;ShortFootnote&lt;/Name&gt;&lt;Value&gt;England &amp; Wales, Marriage Index: 1916-2005&lt;/Value&gt;&lt;/Field&gt;&lt;Field&gt;&lt;Name&gt;Bibliography&lt;/Name&gt;&lt;Value&gt;Ancestry.com. England &amp;amp; Wales, Marriage Index: 1916-2005. Online publication - Provo, UT, USA: Ancestry.com Operations, Inc, 2010.Original data - General Register Office. England and Wales Civil Registration Indexes. London, England: General Register Office. © Crown copyright. Published by permission of the Contr.&lt;/Value&gt;&lt;/Field&gt;&lt;/Fields&gt;&lt;/Root&gt;</v>
      </c>
    </row>
    <row r="61" spans="1:2" ht="105" x14ac:dyDescent="0.25">
      <c r="A61" s="1">
        <f>+Extract!A61</f>
        <v>60</v>
      </c>
      <c r="B61" s="1" t="str">
        <f>"&lt;Root&gt;&lt;Fields&gt;&lt;Field&gt;&lt;Name&gt;Footnote&lt;/Name&gt;&lt;Value&gt;"&amp;Extract!C61&amp;"&lt;/Value&gt;&lt;/Field&gt;&lt;Field&gt;&lt;Name&gt;ShortFootnote&lt;/Name&gt;&lt;Value&gt;"&amp;Source!B61&amp;"&lt;/Value&gt;&lt;/Field&gt;&lt;Field&gt;&lt;Name&gt;Bibliography&lt;/Name&gt;&lt;Value&gt;"&amp;Extract!D61&amp;"&lt;/Value&gt;&lt;/Field&gt;&lt;/Fields&gt;&lt;/Root&gt;"</f>
        <v>&lt;Root&gt;&lt;Fields&gt;&lt;Field&gt;&lt;Name&gt;Footnote&lt;/Name&gt;&lt;Value&gt;Ancestry.com, World War I Draft Registration Cards, 1917-1918&lt;/Value&gt;&lt;/Field&gt;&lt;Field&gt;&lt;Name&gt;ShortFootnote&lt;/Name&gt;&lt;Value&gt;World War I Draft Registration Cards, 1917-1918&lt;/Value&gt;&lt;/Field&gt;&lt;Field&gt;&lt;Name&gt;Bibliography&lt;/Name&gt;&lt;Value&gt;Ancestry.com. World War I Draft Registration Cards, 1917-1918. Online publication - Provo, UT, USA: Ancestry.com Operations Inc, 2005.Original data - United States, Selective Service System. World War I Selective Service System Draft Registration Cards, 1917-1918. Washington, D.C.: National Archives and Records Admini.&lt;/Value&gt;&lt;/Field&gt;&lt;/Fields&gt;&lt;/Root&gt;</v>
      </c>
    </row>
    <row r="62" spans="1:2" ht="105" x14ac:dyDescent="0.25">
      <c r="A62" s="1">
        <f>+Extract!A62</f>
        <v>61</v>
      </c>
      <c r="B62" s="1" t="str">
        <f>"&lt;Root&gt;&lt;Fields&gt;&lt;Field&gt;&lt;Name&gt;Footnote&lt;/Name&gt;&lt;Value&gt;"&amp;Extract!C62&amp;"&lt;/Value&gt;&lt;/Field&gt;&lt;Field&gt;&lt;Name&gt;ShortFootnote&lt;/Name&gt;&lt;Value&gt;"&amp;Source!B62&amp;"&lt;/Value&gt;&lt;/Field&gt;&lt;Field&gt;&lt;Name&gt;Bibliography&lt;/Name&gt;&lt;Value&gt;"&amp;Extract!D62&amp;"&lt;/Value&gt;&lt;/Field&gt;&lt;/Fields&gt;&lt;/Root&gt;"</f>
        <v>&lt;Root&gt;&lt;Fields&gt;&lt;Field&gt;&lt;Name&gt;Footnote&lt;/Name&gt;&lt;Value&gt;Ontario, Canada, County Marriage Registers, 1858-1869&lt;/Value&gt;&lt;/Field&gt;&lt;Field&gt;&lt;Name&gt;ShortFootnote&lt;/Name&gt;&lt;Value&gt;Ontario, Canada, County Marriage Registers, 1858-1869&lt;/Value&gt;&lt;/Field&gt;&lt;Field&gt;&lt;Name&gt;Bibliography&lt;/Name&gt;&lt;Value&gt;Ontario, Canada, County Marriage Registers, 1858-1869. Genealogical Research Library (Brampton, Ontario, Canada). Ontario Marriage Index, 1858-1869 [database online]. Provo, Utah: MyFamily.com, Inc., 2004. Original data: Ontario, Canada. Marriage Registers 1801- 1944. Microfilm. Family History Library, Salt La.&lt;/Value&gt;&lt;/Field&gt;&lt;/Fields&gt;&lt;/Root&gt;</v>
      </c>
    </row>
    <row r="63" spans="1:2" ht="120" x14ac:dyDescent="0.25">
      <c r="A63" s="1">
        <f>+Extract!A63</f>
        <v>62</v>
      </c>
      <c r="B63" s="1" t="str">
        <f>"&lt;Root&gt;&lt;Fields&gt;&lt;Field&gt;&lt;Name&gt;Footnote&lt;/Name&gt;&lt;Value&gt;"&amp;Extract!C63&amp;"&lt;/Value&gt;&lt;/Field&gt;&lt;Field&gt;&lt;Name&gt;ShortFootnote&lt;/Name&gt;&lt;Value&gt;"&amp;Source!B63&amp;"&lt;/Value&gt;&lt;/Field&gt;&lt;Field&gt;&lt;Name&gt;Bibliography&lt;/Name&gt;&lt;Value&gt;"&amp;Extract!D63&amp;"&lt;/Value&gt;&lt;/Field&gt;&lt;/Fields&gt;&lt;/Root&gt;"</f>
        <v>&lt;Root&gt;&lt;Fields&gt;&lt;Field&gt;&lt;Name&gt;Footnote&lt;/Name&gt;&lt;Value&gt;Ancestry.com, London, England, Marriages and Banns, 1754-1921&lt;/Value&gt;&lt;/Field&gt;&lt;Field&gt;&lt;Name&gt;ShortFootnote&lt;/Name&gt;&lt;Value&gt;London, England, Marriages and Banns, 1754-1921&lt;/Value&gt;&lt;/Field&gt;&lt;Field&gt;&lt;Name&gt;Bibliography&lt;/Name&gt;&lt;Value&gt;Ancestry.com. London, England, Marriages and Banns, 1754-1921. Online publication - Provo, UT, USA: Ancestry.com Operations, Inc., 2010.Original data - Church of England Parish Registers, 1754-1921. London Metropolitan Archives, London.Images produced by permission of the City of London Corporation Libraries, Archives.&lt;/Value&gt;&lt;/Field&gt;&lt;/Fields&gt;&lt;/Root&gt;</v>
      </c>
    </row>
    <row r="64" spans="1:2" ht="105" x14ac:dyDescent="0.25">
      <c r="A64" s="1">
        <f>+Extract!A64</f>
        <v>63</v>
      </c>
      <c r="B64" s="1" t="str">
        <f>"&lt;Root&gt;&lt;Fields&gt;&lt;Field&gt;&lt;Name&gt;Footnote&lt;/Name&gt;&lt;Value&gt;"&amp;Extract!C64&amp;"&lt;/Value&gt;&lt;/Field&gt;&lt;Field&gt;&lt;Name&gt;ShortFootnote&lt;/Name&gt;&lt;Value&gt;"&amp;Source!B64&amp;"&lt;/Value&gt;&lt;/Field&gt;&lt;Field&gt;&lt;Name&gt;Bibliography&lt;/Name&gt;&lt;Value&gt;"&amp;Extract!D64&amp;"&lt;/Value&gt;&lt;/Field&gt;&lt;/Fields&gt;&lt;/Root&gt;"</f>
        <v>&lt;Root&gt;&lt;Fields&gt;&lt;Field&gt;&lt;Name&gt;Footnote&lt;/Name&gt;&lt;Value&gt;Ancestry.com, England &amp;amp; Wales, Birth Index: 1916-2005&lt;/Value&gt;&lt;/Field&gt;&lt;Field&gt;&lt;Name&gt;ShortFootnote&lt;/Name&gt;&lt;Value&gt;England &amp; Wales, Birth Index: 1916-2005&lt;/Value&gt;&lt;/Field&gt;&lt;Field&gt;&lt;Name&gt;Bibliography&lt;/Name&gt;&lt;Value&gt;Ancestry.com. England &amp;amp; Wales, Birth Index: 1916-2005. Online publication - Provo, UT, USA: Ancestry.com Operations Inc, 2008.Original data - General Register Office. England and Wales Civil Registration Indexes. London, England: General Register Office. © Crown copyright. Published by permission of the Contro.&lt;/Value&gt;&lt;/Field&gt;&lt;/Fields&gt;&lt;/Root&gt;</v>
      </c>
    </row>
    <row r="65" spans="1:2" ht="90" x14ac:dyDescent="0.25">
      <c r="A65" s="1">
        <f>+Extract!A65</f>
        <v>64</v>
      </c>
      <c r="B65" s="1" t="str">
        <f>"&lt;Root&gt;&lt;Fields&gt;&lt;Field&gt;&lt;Name&gt;Footnote&lt;/Name&gt;&lt;Value&gt;"&amp;Extract!C65&amp;"&lt;/Value&gt;&lt;/Field&gt;&lt;Field&gt;&lt;Name&gt;ShortFootnote&lt;/Name&gt;&lt;Value&gt;"&amp;Source!B65&amp;"&lt;/Value&gt;&lt;/Field&gt;&lt;Field&gt;&lt;Name&gt;Bibliography&lt;/Name&gt;&lt;Value&gt;"&amp;Extract!D65&amp;"&lt;/Value&gt;&lt;/Field&gt;&lt;/Fields&gt;&lt;/Root&gt;"</f>
        <v>&lt;Root&gt;&lt;Fields&gt;&lt;Field&gt;&lt;Name&gt;Footnote&lt;/Name&gt;&lt;Value&gt;Ancestry.com, British Phone Books, 1880-1984&lt;/Value&gt;&lt;/Field&gt;&lt;Field&gt;&lt;Name&gt;ShortFootnote&lt;/Name&gt;&lt;Value&gt;British Phone Books, 1880-1984&lt;/Value&gt;&lt;/Field&gt;&lt;Field&gt;&lt;Name&gt;Bibliography&lt;/Name&gt;&lt;Value&gt;Ancestry.com. British Phone Books, 1880-1984. Online publication - Provo, UT, USA: Ancestry.com Operations Inc, 2007.Original data - British phone books 1880-1984 from the collection held by BT Archives. Images reproduced by courtesy of BT Archives, London, England.Original data: British phone books 1.&lt;/Value&gt;&lt;/Field&gt;&lt;/Fields&gt;&lt;/Root&gt;</v>
      </c>
    </row>
    <row r="66" spans="1:2" ht="90" x14ac:dyDescent="0.25">
      <c r="A66" s="1">
        <f>+Extract!A66</f>
        <v>65</v>
      </c>
      <c r="B66" s="1" t="str">
        <f>"&lt;Root&gt;&lt;Fields&gt;&lt;Field&gt;&lt;Name&gt;Footnote&lt;/Name&gt;&lt;Value&gt;"&amp;Extract!C66&amp;"&lt;/Value&gt;&lt;/Field&gt;&lt;Field&gt;&lt;Name&gt;ShortFootnote&lt;/Name&gt;&lt;Value&gt;"&amp;Source!B66&amp;"&lt;/Value&gt;&lt;/Field&gt;&lt;Field&gt;&lt;Name&gt;Bibliography&lt;/Name&gt;&lt;Value&gt;"&amp;Extract!D66&amp;"&lt;/Value&gt;&lt;/Field&gt;&lt;/Fields&gt;&lt;/Root&gt;"</f>
        <v>&lt;Root&gt;&lt;Fields&gt;&lt;Field&gt;&lt;Name&gt;Footnote&lt;/Name&gt;&lt;Value&gt;Ancestry.com, New York, State Census, 1892&lt;/Value&gt;&lt;/Field&gt;&lt;Field&gt;&lt;Name&gt;ShortFootnote&lt;/Name&gt;&lt;Value&gt;New York, State Census, 1892&lt;/Value&gt;&lt;/Field&gt;&lt;Field&gt;&lt;Name&gt;Bibliography&lt;/Name&gt;&lt;Value&gt;Ancestry.com. New York, State Census, 1892. Online publication - Provo, UT, USA: Ancestry.com Operations, Inc., 2012.Original data - New York State Education Department, Office of Cultural Education. 1892 New York State Census. Albany, NY: New York State Library.Original data: New York State Educati.&lt;/Value&gt;&lt;/Field&gt;&lt;/Fields&gt;&lt;/Root&gt;</v>
      </c>
    </row>
    <row r="67" spans="1:2" ht="135" x14ac:dyDescent="0.25">
      <c r="A67" s="1">
        <f>+Extract!A67</f>
        <v>66</v>
      </c>
      <c r="B67" s="1" t="str">
        <f>"&lt;Root&gt;&lt;Fields&gt;&lt;Field&gt;&lt;Name&gt;Footnote&lt;/Name&gt;&lt;Value&gt;"&amp;Extract!C67&amp;"&lt;/Value&gt;&lt;/Field&gt;&lt;Field&gt;&lt;Name&gt;ShortFootnote&lt;/Name&gt;&lt;Value&gt;"&amp;Source!B67&amp;"&lt;/Value&gt;&lt;/Field&gt;&lt;Field&gt;&lt;Name&gt;Bibliography&lt;/Name&gt;&lt;Value&gt;"&amp;Extract!D67&amp;"&lt;/Value&gt;&lt;/Field&gt;&lt;/Fields&gt;&lt;/Root&gt;"</f>
        <v>&lt;Root&gt;&lt;Fields&gt;&lt;Field&gt;&lt;Name&gt;Footnote&lt;/Name&gt;&lt;Value&gt;Ancestry.com, U.S. Naturalization Record Indexes, 1791-1992 (Indexed in World Archives Project)&lt;/Value&gt;&lt;/Field&gt;&lt;Field&gt;&lt;Name&gt;ShortFootnote&lt;/Name&gt;&lt;Value&gt;U.S. Naturalization Record Indexes, 1791-1992 (Indexed in World Archives Project)&lt;/Value&gt;&lt;/Field&gt;&lt;Field&gt;&lt;Name&gt;Bibliography&lt;/Name&gt;&lt;Value&gt;Ancestry.com. U.S. Naturalization Record Indexes, 1791-1992 (Indexed in World Archives Project). Online publication - Provo, UT, USA: Ancestry.com Operations, Inc., 2010. This collection was indexed by Ancestry World Archives Project contributors in partnership with the following organizations: Anchorage Genealogical SocietyCalifornia State Genealogic.&lt;/Value&gt;&lt;/Field&gt;&lt;/Fields&gt;&lt;/Root&gt;</v>
      </c>
    </row>
    <row r="68" spans="1:2" ht="90" x14ac:dyDescent="0.25">
      <c r="A68" s="1">
        <f>+Extract!A68</f>
        <v>67</v>
      </c>
      <c r="B68" s="1" t="str">
        <f>"&lt;Root&gt;&lt;Fields&gt;&lt;Field&gt;&lt;Name&gt;Footnote&lt;/Name&gt;&lt;Value&gt;"&amp;Extract!C68&amp;"&lt;/Value&gt;&lt;/Field&gt;&lt;Field&gt;&lt;Name&gt;ShortFootnote&lt;/Name&gt;&lt;Value&gt;"&amp;Source!B68&amp;"&lt;/Value&gt;&lt;/Field&gt;&lt;Field&gt;&lt;Name&gt;Bibliography&lt;/Name&gt;&lt;Value&gt;"&amp;Extract!D68&amp;"&lt;/Value&gt;&lt;/Field&gt;&lt;/Fields&gt;&lt;/Root&gt;"</f>
        <v>&lt;Root&gt;&lt;Fields&gt;&lt;Field&gt;&lt;Name&gt;Footnote&lt;/Name&gt;&lt;Value&gt;Ancestry.com, Web: Manitoba, Marriage Index, 1879-1931&lt;/Value&gt;&lt;/Field&gt;&lt;Field&gt;&lt;Name&gt;ShortFootnote&lt;/Name&gt;&lt;Value&gt;Web: Manitoba, Marriage Index, 1879-1931&lt;/Value&gt;&lt;/Field&gt;&lt;Field&gt;&lt;Name&gt;Bibliography&lt;/Name&gt;&lt;Value&gt;Ancestry.com. Web: Manitoba, Marriage Index, 1879-1931. Online publication - Provo, UT, USA: Ancestry.com Operations, Inc., 2012.Original data - Vital Statistics. Manitoba Consumer and Corporate Affairs. http://vitalstats.gov.mb.ca/Query.php: accessed 2 April 2012.Original data: Vital Statistics. Manitoba Consu.&lt;/Value&gt;&lt;/Field&gt;&lt;/Fields&gt;&lt;/Root&gt;</v>
      </c>
    </row>
    <row r="69" spans="1:2" ht="90" x14ac:dyDescent="0.25">
      <c r="A69" s="1">
        <f>+Extract!A69</f>
        <v>68</v>
      </c>
      <c r="B69" s="1" t="str">
        <f>"&lt;Root&gt;&lt;Fields&gt;&lt;Field&gt;&lt;Name&gt;Footnote&lt;/Name&gt;&lt;Value&gt;"&amp;Extract!C69&amp;"&lt;/Value&gt;&lt;/Field&gt;&lt;Field&gt;&lt;Name&gt;ShortFootnote&lt;/Name&gt;&lt;Value&gt;"&amp;Source!B69&amp;"&lt;/Value&gt;&lt;/Field&gt;&lt;Field&gt;&lt;Name&gt;Bibliography&lt;/Name&gt;&lt;Value&gt;"&amp;Extract!D69&amp;"&lt;/Value&gt;&lt;/Field&gt;&lt;/Fields&gt;&lt;/Root&gt;"</f>
        <v>&lt;Root&gt;&lt;Fields&gt;&lt;Field&gt;&lt;Name&gt;Footnote&lt;/Name&gt;&lt;Value&gt;Ancestry.com, 1940 United States Federal Census&lt;/Value&gt;&lt;/Field&gt;&lt;Field&gt;&lt;Name&gt;ShortFootnote&lt;/Name&gt;&lt;Value&gt;1940 United States Federal Census&lt;/Value&gt;&lt;/Field&gt;&lt;Field&gt;&lt;Name&gt;Bibliography&lt;/Name&gt;&lt;Value&gt;Ancestry.com. 1940 United States Federal Census. Online publication - Provo, UT, USA: Ancestry.com Operations, Inc., 2012.Original data - United States of America, Bureau of the Census. Sixteenth Census of the United States, 1940. Washington, D.C.: National Archives and Records Administration, 1940. T627.&lt;/Value&gt;&lt;/Field&gt;&lt;/Fields&gt;&lt;/Root&gt;</v>
      </c>
    </row>
    <row r="70" spans="1:2" ht="90" x14ac:dyDescent="0.25">
      <c r="A70" s="1">
        <f>+Extract!A70</f>
        <v>69</v>
      </c>
      <c r="B70" s="1" t="str">
        <f>"&lt;Root&gt;&lt;Fields&gt;&lt;Field&gt;&lt;Name&gt;Footnote&lt;/Name&gt;&lt;Value&gt;"&amp;Extract!C70&amp;"&lt;/Value&gt;&lt;/Field&gt;&lt;Field&gt;&lt;Name&gt;ShortFootnote&lt;/Name&gt;&lt;Value&gt;"&amp;Source!B70&amp;"&lt;/Value&gt;&lt;/Field&gt;&lt;Field&gt;&lt;Name&gt;Bibliography&lt;/Name&gt;&lt;Value&gt;"&amp;Extract!D70&amp;"&lt;/Value&gt;&lt;/Field&gt;&lt;/Fields&gt;&lt;/Root&gt;"</f>
        <v>&lt;Root&gt;&lt;Fields&gt;&lt;Field&gt;&lt;Name&gt;Footnote&lt;/Name&gt;&lt;Value&gt;Ancestry.com, U.S. City Directories, 1821-1989 (Beta)&lt;/Value&gt;&lt;/Field&gt;&lt;Field&gt;&lt;Name&gt;ShortFootnote&lt;/Name&gt;&lt;Value&gt;U.S. City Directories, 1821-1989 (Beta)&lt;/Value&gt;&lt;/Field&gt;&lt;Field&gt;&lt;Name&gt;Bibliography&lt;/Name&gt;&lt;Value&gt;Ancestry.com. U.S. City Directories, 1821-1989 (Beta). Online publication - Provo, UT, USA: Ancestry.com Operations, Inc., 2011.Original data - Original sources vary according to directory. The title of the specific directory being viewed is listed at the top of the image viewer page.  Check the directory titl.&lt;/Value&gt;&lt;/Field&gt;&lt;/Fields&gt;&lt;/Root&gt;</v>
      </c>
    </row>
    <row r="71" spans="1:2" ht="135" x14ac:dyDescent="0.25">
      <c r="A71" s="1">
        <f>+Extract!A71</f>
        <v>70</v>
      </c>
      <c r="B71" s="1" t="str">
        <f>"&lt;Root&gt;&lt;Fields&gt;&lt;Field&gt;&lt;Name&gt;Footnote&lt;/Name&gt;&lt;Value&gt;"&amp;Extract!C71&amp;"&lt;/Value&gt;&lt;/Field&gt;&lt;Field&gt;&lt;Name&gt;ShortFootnote&lt;/Name&gt;&lt;Value&gt;"&amp;Source!B71&amp;"&lt;/Value&gt;&lt;/Field&gt;&lt;Field&gt;&lt;Name&gt;Bibliography&lt;/Name&gt;&lt;Value&gt;"&amp;Extract!D71&amp;"&lt;/Value&gt;&lt;/Field&gt;&lt;/Fields&gt;&lt;/Root&gt;"</f>
        <v>&lt;Root&gt;&lt;Fields&gt;&lt;Field&gt;&lt;Name&gt;Footnote&lt;/Name&gt;&lt;Value&gt;Ancestry.com, U.S. Naturalization Records - Original Documents, 1795-1972 (World Archives Project)&lt;/Value&gt;&lt;/Field&gt;&lt;Field&gt;&lt;Name&gt;ShortFootnote&lt;/Name&gt;&lt;Value&gt;U.S. Naturalization Records - Original Documents, 1795-1972 (World Archives Project)&lt;/Value&gt;&lt;/Field&gt;&lt;Field&gt;&lt;Name&gt;Bibliography&lt;/Name&gt;&lt;Value&gt;Ancestry.com. U.S. Naturalization Records - Original Documents, 1795-1972 (World Archives Project). Online publication - Provo, UT, USA: Ancestry.com Operations Inc, 2010. This collection was indexed by Ancestry World Archives Project contributors in partnership with the following organizations: California State Genealogical AllianceFairfax Genealogical.&lt;/Value&gt;&lt;/Field&gt;&lt;/Fields&gt;&lt;/Root&gt;</v>
      </c>
    </row>
    <row r="72" spans="1:2" ht="90" x14ac:dyDescent="0.25">
      <c r="A72" s="1">
        <f>+Extract!A72</f>
        <v>71</v>
      </c>
      <c r="B72" s="1" t="str">
        <f>"&lt;Root&gt;&lt;Fields&gt;&lt;Field&gt;&lt;Name&gt;Footnote&lt;/Name&gt;&lt;Value&gt;"&amp;Extract!C72&amp;"&lt;/Value&gt;&lt;/Field&gt;&lt;Field&gt;&lt;Name&gt;ShortFootnote&lt;/Name&gt;&lt;Value&gt;"&amp;Source!B72&amp;"&lt;/Value&gt;&lt;/Field&gt;&lt;Field&gt;&lt;Name&gt;Bibliography&lt;/Name&gt;&lt;Value&gt;"&amp;Extract!D72&amp;"&lt;/Value&gt;&lt;/Field&gt;&lt;/Fields&gt;&lt;/Root&gt;"</f>
        <v>&lt;Root&gt;&lt;Fields&gt;&lt;Field&gt;&lt;Name&gt;Footnote&lt;/Name&gt;&lt;Value&gt;Ancestry.com, California Birth Index, 1905-1995&lt;/Value&gt;&lt;/Field&gt;&lt;Field&gt;&lt;Name&gt;ShortFootnote&lt;/Name&gt;&lt;Value&gt;California Birth Index, 1905-1995&lt;/Value&gt;&lt;/Field&gt;&lt;Field&gt;&lt;Name&gt;Bibliography&lt;/Name&gt;&lt;Value&gt;Ancestry.com. California Birth Index, 1905-1995. Online publication - Provo, UT, USA: Ancestry.com Operations Inc, 2005.Original data - State of California. California Birth Index, 1905-1995. Sacramento, CA, USA: State of California Department of Health Services, Center for Health Statistics.Original dat.&lt;/Value&gt;&lt;/Field&gt;&lt;/Fields&gt;&lt;/Root&gt;</v>
      </c>
    </row>
    <row r="73" spans="1:2" ht="90" x14ac:dyDescent="0.25">
      <c r="A73" s="1">
        <f>+Extract!A73</f>
        <v>72</v>
      </c>
      <c r="B73" s="1" t="str">
        <f>"&lt;Root&gt;&lt;Fields&gt;&lt;Field&gt;&lt;Name&gt;Footnote&lt;/Name&gt;&lt;Value&gt;"&amp;Extract!C73&amp;"&lt;/Value&gt;&lt;/Field&gt;&lt;Field&gt;&lt;Name&gt;ShortFootnote&lt;/Name&gt;&lt;Value&gt;"&amp;Source!B73&amp;"&lt;/Value&gt;&lt;/Field&gt;&lt;Field&gt;&lt;Name&gt;Bibliography&lt;/Name&gt;&lt;Value&gt;"&amp;Extract!D73&amp;"&lt;/Value&gt;&lt;/Field&gt;&lt;/Fields&gt;&lt;/Root&gt;"</f>
        <v>&lt;Root&gt;&lt;Fields&gt;&lt;Field&gt;&lt;Name&gt;Footnote&lt;/Name&gt;&lt;Value&gt;Ancestry.com, U.S. Public Records Index, Volume 2&lt;/Value&gt;&lt;/Field&gt;&lt;Field&gt;&lt;Name&gt;ShortFootnote&lt;/Name&gt;&lt;Value&gt;U.S. Public Records Index, Volume 2&lt;/Value&gt;&lt;/Field&gt;&lt;Field&gt;&lt;Name&gt;Bibliography&lt;/Name&gt;&lt;Value&gt;Ancestry.com. U.S. Public Records Index, Volume 2. Online publication - Provo, UT, USA: Ancestry.com Operations, Inc., 2010.Original data - Voter Registration Lists, Public Record Filings, Historical Residential Records, and Other Household Database Listings.Original data: Voter Registration Lists, Public.&lt;/Value&gt;&lt;/Field&gt;&lt;/Fields&gt;&lt;/Root&gt;</v>
      </c>
    </row>
    <row r="74" spans="1:2" ht="90" x14ac:dyDescent="0.25">
      <c r="A74" s="1">
        <f>+Extract!A74</f>
        <v>73</v>
      </c>
      <c r="B74" s="1" t="str">
        <f>"&lt;Root&gt;&lt;Fields&gt;&lt;Field&gt;&lt;Name&gt;Footnote&lt;/Name&gt;&lt;Value&gt;"&amp;Extract!C74&amp;"&lt;/Value&gt;&lt;/Field&gt;&lt;Field&gt;&lt;Name&gt;ShortFootnote&lt;/Name&gt;&lt;Value&gt;"&amp;Source!B74&amp;"&lt;/Value&gt;&lt;/Field&gt;&lt;Field&gt;&lt;Name&gt;Bibliography&lt;/Name&gt;&lt;Value&gt;"&amp;Extract!D74&amp;"&lt;/Value&gt;&lt;/Field&gt;&lt;/Fields&gt;&lt;/Root&gt;"</f>
        <v>&lt;Root&gt;&lt;Fields&gt;&lt;Field&gt;&lt;Name&gt;Footnote&lt;/Name&gt;&lt;Value&gt;Ancestry.com, U.S. School Yearbooks&lt;/Value&gt;&lt;/Field&gt;&lt;Field&gt;&lt;Name&gt;ShortFootnote&lt;/Name&gt;&lt;Value&gt;U.S. School Yearbooks&lt;/Value&gt;&lt;/Field&gt;&lt;Field&gt;&lt;Name&gt;Bibliography&lt;/Name&gt;&lt;Value&gt;Ancestry.com. U.S. School Yearbooks. Online publication - Provo, UT, USA: Ancestry.com Operations, Inc., 2010.Original data - Various school yearbooks from across the United States.Original data: Various school yearbooks from across the United States.&lt;/Value&gt;&lt;/Field&gt;&lt;/Fields&gt;&lt;/Root&gt;</v>
      </c>
    </row>
    <row r="75" spans="1:2" ht="105" x14ac:dyDescent="0.25">
      <c r="A75" s="1">
        <f>+Extract!A75</f>
        <v>74</v>
      </c>
      <c r="B75" s="1" t="str">
        <f>"&lt;Root&gt;&lt;Fields&gt;&lt;Field&gt;&lt;Name&gt;Footnote&lt;/Name&gt;&lt;Value&gt;"&amp;Extract!C75&amp;"&lt;/Value&gt;&lt;/Field&gt;&lt;Field&gt;&lt;Name&gt;ShortFootnote&lt;/Name&gt;&lt;Value&gt;"&amp;Source!B75&amp;"&lt;/Value&gt;&lt;/Field&gt;&lt;Field&gt;&lt;Name&gt;Bibliography&lt;/Name&gt;&lt;Value&gt;"&amp;Extract!D75&amp;"&lt;/Value&gt;&lt;/Field&gt;&lt;/Fields&gt;&lt;/Root&gt;"</f>
        <v>&lt;Root&gt;&lt;Fields&gt;&lt;Field&gt;&lt;Name&gt;Footnote&lt;/Name&gt;&lt;Value&gt;Ancestry.com, Web: California, Find A Grave Index, 1775-2011&lt;/Value&gt;&lt;/Field&gt;&lt;Field&gt;&lt;Name&gt;ShortFootnote&lt;/Name&gt;&lt;Value&gt;Web: California, Find A Grave Index, 1775-2011&lt;/Value&gt;&lt;/Field&gt;&lt;Field&gt;&lt;Name&gt;Bibliography&lt;/Name&gt;&lt;Value&gt;Ancestry.com. Web: California, Find A Grave Index, 1775-2011. Online publication - Provo, UT, USA: Ancestry.com Operations, Inc., 2012.Original data - Find A Grave. Find A Grave. http://www.findagrave.com/cgi-bin/fg.cgi: accessed 11 August 2011.Original data: Find A Grave. Find A Grave. http://www.findagrave.com/cgi-.&lt;/Value&gt;&lt;/Field&gt;&lt;/Fields&gt;&lt;/Root&gt;</v>
      </c>
    </row>
    <row r="76" spans="1:2" ht="90" x14ac:dyDescent="0.25">
      <c r="A76" s="1">
        <f>+Extract!A76</f>
        <v>75</v>
      </c>
      <c r="B76" s="1" t="str">
        <f>"&lt;Root&gt;&lt;Fields&gt;&lt;Field&gt;&lt;Name&gt;Footnote&lt;/Name&gt;&lt;Value&gt;"&amp;Extract!C76&amp;"&lt;/Value&gt;&lt;/Field&gt;&lt;Field&gt;&lt;Name&gt;ShortFootnote&lt;/Name&gt;&lt;Value&gt;"&amp;Source!B76&amp;"&lt;/Value&gt;&lt;/Field&gt;&lt;Field&gt;&lt;Name&gt;Bibliography&lt;/Name&gt;&lt;Value&gt;"&amp;Extract!D76&amp;"&lt;/Value&gt;&lt;/Field&gt;&lt;/Fields&gt;&lt;/Root&gt;"</f>
        <v>&lt;Root&gt;&lt;Fields&gt;&lt;Field&gt;&lt;Name&gt;Footnote&lt;/Name&gt;&lt;Value&gt;Ancestry.com, California, Voter Registrations, 1900-1968&lt;/Value&gt;&lt;/Field&gt;&lt;Field&gt;&lt;Name&gt;ShortFootnote&lt;/Name&gt;&lt;Value&gt;California, Voter Registrations, 1900-1968&lt;/Value&gt;&lt;/Field&gt;&lt;Field&gt;&lt;Name&gt;Bibliography&lt;/Name&gt;&lt;Value&gt;Ancestry.com. California, Voter Registrations, 1900-1968. Online publication - Provo, UT, USA: Ancestry.com Operations Inc, 2008.Original data - State of California, United States. Great Register of Voters. Sacramento, California: California State Library.Original data: State of California, United States. Great R.&lt;/Value&gt;&lt;/Field&gt;&lt;/Fields&gt;&lt;/Root&gt;</v>
      </c>
    </row>
    <row r="77" spans="1:2" ht="90" x14ac:dyDescent="0.25">
      <c r="A77" s="1">
        <f>+Extract!A77</f>
        <v>76</v>
      </c>
      <c r="B77" s="1" t="str">
        <f>"&lt;Root&gt;&lt;Fields&gt;&lt;Field&gt;&lt;Name&gt;Footnote&lt;/Name&gt;&lt;Value&gt;"&amp;Extract!C77&amp;"&lt;/Value&gt;&lt;/Field&gt;&lt;Field&gt;&lt;Name&gt;ShortFootnote&lt;/Name&gt;&lt;Value&gt;"&amp;Source!B77&amp;"&lt;/Value&gt;&lt;/Field&gt;&lt;Field&gt;&lt;Name&gt;Bibliography&lt;/Name&gt;&lt;Value&gt;"&amp;Extract!D77&amp;"&lt;/Value&gt;&lt;/Field&gt;&lt;/Fields&gt;&lt;/Root&gt;"</f>
        <v>&lt;Root&gt;&lt;Fields&gt;&lt;Field&gt;&lt;Name&gt;Footnote&lt;/Name&gt;&lt;Value&gt;Ancestry.com, U.S. Public Records Index, Volume 1&lt;/Value&gt;&lt;/Field&gt;&lt;Field&gt;&lt;Name&gt;ShortFootnote&lt;/Name&gt;&lt;Value&gt;U.S. Public Records Index, Volume 1&lt;/Value&gt;&lt;/Field&gt;&lt;Field&gt;&lt;Name&gt;Bibliography&lt;/Name&gt;&lt;Value&gt;Ancestry.com. U.S. Public Records Index, Volume 1. Online publication - Provo, UT, USA: Ancestry.com Operations, Inc., 2010.Original data - Voter Registration Lists, Public Record Filings, Historical Residential Records, and Other Household Database Listings.Original data: Voter Registration Lists, Public.&lt;/Value&gt;&lt;/Field&gt;&lt;/Fields&gt;&lt;/Root&gt;</v>
      </c>
    </row>
    <row r="78" spans="1:2" ht="105" x14ac:dyDescent="0.25">
      <c r="A78" s="1">
        <f>+Extract!A78</f>
        <v>77</v>
      </c>
      <c r="B78" s="1" t="str">
        <f>"&lt;Root&gt;&lt;Fields&gt;&lt;Field&gt;&lt;Name&gt;Footnote&lt;/Name&gt;&lt;Value&gt;"&amp;Extract!C78&amp;"&lt;/Value&gt;&lt;/Field&gt;&lt;Field&gt;&lt;Name&gt;ShortFootnote&lt;/Name&gt;&lt;Value&gt;"&amp;Source!B78&amp;"&lt;/Value&gt;&lt;/Field&gt;&lt;Field&gt;&lt;Name&gt;Bibliography&lt;/Name&gt;&lt;Value&gt;"&amp;Extract!D78&amp;"&lt;/Value&gt;&lt;/Field&gt;&lt;/Fields&gt;&lt;/Root&gt;"</f>
        <v>&lt;Root&gt;&lt;Fields&gt;&lt;Field&gt;&lt;Name&gt;Footnote&lt;/Name&gt;&lt;Value&gt;Ancestry.com, U.S. Phone and Address Directories, 1993-2002&lt;/Value&gt;&lt;/Field&gt;&lt;Field&gt;&lt;Name&gt;ShortFootnote&lt;/Name&gt;&lt;Value&gt;U.S. Phone and Address Directories, 1993-2002&lt;/Value&gt;&lt;/Field&gt;&lt;Field&gt;&lt;Name&gt;Bibliography&lt;/Name&gt;&lt;Value&gt;Ancestry.com. U.S. Phone and Address Directories, 1993-2002. Online publication - Provo, UT, USA: Ancestry.com Operations Inc, 2005.Original data - 1993-2002 White Pages. Little Rock, AR, USA: Acxiom Corporation.Original data: 1993-2002 White Pages. Little Rock, AR, USA: Acxiom Corporation.&lt;/Value&gt;&lt;/Field&gt;&lt;/Fields&gt;&lt;/Root&gt;</v>
      </c>
    </row>
    <row r="79" spans="1:2" ht="75" x14ac:dyDescent="0.25">
      <c r="A79" s="1">
        <f>+Extract!A79</f>
        <v>78</v>
      </c>
      <c r="B79" s="1" t="str">
        <f>"&lt;Root&gt;&lt;Fields&gt;&lt;Field&gt;&lt;Name&gt;Footnote&lt;/Name&gt;&lt;Value&gt;"&amp;Extract!C79&amp;"&lt;/Value&gt;&lt;/Field&gt;&lt;Field&gt;&lt;Name&gt;ShortFootnote&lt;/Name&gt;&lt;Value&gt;"&amp;Source!B79&amp;"&lt;/Value&gt;&lt;/Field&gt;&lt;Field&gt;&lt;Name&gt;Bibliography&lt;/Name&gt;&lt;Value&gt;"&amp;Extract!D79&amp;"&lt;/Value&gt;&lt;/Field&gt;&lt;/Fields&gt;&lt;/Root&gt;"</f>
        <v>&lt;Root&gt;&lt;Fields&gt;&lt;Field&gt;&lt;Name&gt;Footnote&lt;/Name&gt;&lt;Value&gt;Ontario Deaths,1869-1937 and Overseas Deaths, 1939-1947, [FamilySearch index]&lt;/Value&gt;&lt;/Field&gt;&lt;Field&gt;&lt;Name&gt;ShortFootnote&lt;/Name&gt;&lt;Value&gt;Ontario Deaths,1869-1937 and Overseas Deaths, 1939-1947, [FamilySearch index]&lt;/Value&gt;&lt;/Field&gt;&lt;Field&gt;&lt;Name&gt;Bibliography&lt;/Name&gt;&lt;Value&gt;Ontario Deaths,1869-1937 and Overseas Deaths, 1939-1947, [FamilySearch index]. FamilySearch.&lt;/Value&gt;&lt;/Field&gt;&lt;/Fields&gt;&lt;/Root&gt;</v>
      </c>
    </row>
    <row r="80" spans="1:2" ht="105" x14ac:dyDescent="0.25">
      <c r="A80" s="1">
        <f>+Extract!A80</f>
        <v>79</v>
      </c>
      <c r="B80" s="1" t="str">
        <f>"&lt;Root&gt;&lt;Fields&gt;&lt;Field&gt;&lt;Name&gt;Footnote&lt;/Name&gt;&lt;Value&gt;"&amp;Extract!C80&amp;"&lt;/Value&gt;&lt;/Field&gt;&lt;Field&gt;&lt;Name&gt;ShortFootnote&lt;/Name&gt;&lt;Value&gt;"&amp;Source!B80&amp;"&lt;/Value&gt;&lt;/Field&gt;&lt;Field&gt;&lt;Name&gt;Bibliography&lt;/Name&gt;&lt;Value&gt;"&amp;Extract!D80&amp;"&lt;/Value&gt;&lt;/Field&gt;&lt;/Fields&gt;&lt;/Root&gt;"</f>
        <v>&lt;Root&gt;&lt;Fields&gt;&lt;Field&gt;&lt;Name&gt;Footnote&lt;/Name&gt;&lt;Value&gt;Ancestry.com, Massachusetts Death Index, 1970-2003&lt;/Value&gt;&lt;/Field&gt;&lt;Field&gt;&lt;Name&gt;ShortFootnote&lt;/Name&gt;&lt;Value&gt;Massachusetts Death Index, 1970-2003&lt;/Value&gt;&lt;/Field&gt;&lt;Field&gt;&lt;Name&gt;Bibliography&lt;/Name&gt;&lt;Value&gt;Ancestry.com. Massachusetts Death Index, 1970-2003. Online publication - Provo, UT, USA: Ancestry.com Operations Inc, 2005.Original data - State of Massachusetts. Massachusetts Death Index, 1970-2003. Boston, MA, USA: Commonwealth of Massachusetts Department of Health Services, 2005.Original data: State of.&lt;/Value&gt;&lt;/Field&gt;&lt;/Fields&gt;&lt;/Root&gt;</v>
      </c>
    </row>
    <row r="81" spans="1:2" ht="120" x14ac:dyDescent="0.25">
      <c r="A81" s="1">
        <f>+Extract!A81</f>
        <v>80</v>
      </c>
      <c r="B81" s="1" t="str">
        <f>"&lt;Root&gt;&lt;Fields&gt;&lt;Field&gt;&lt;Name&gt;Footnote&lt;/Name&gt;&lt;Value&gt;"&amp;Extract!C81&amp;"&lt;/Value&gt;&lt;/Field&gt;&lt;Field&gt;&lt;Name&gt;ShortFootnote&lt;/Name&gt;&lt;Value&gt;"&amp;Source!B81&amp;"&lt;/Value&gt;&lt;/Field&gt;&lt;Field&gt;&lt;Name&gt;Bibliography&lt;/Name&gt;&lt;Value&gt;"&amp;Extract!D81&amp;"&lt;/Value&gt;&lt;/Field&gt;&lt;/Fields&gt;&lt;/Root&gt;"</f>
        <v>&lt;Root&gt;&lt;Fields&gt;&lt;Field&gt;&lt;Name&gt;Footnote&lt;/Name&gt;&lt;Value&gt;Ancestry.com, Atlantic Ports Passenger Lists, 1820-1873 and 1893-1959&lt;/Value&gt;&lt;/Field&gt;&lt;Field&gt;&lt;Name&gt;ShortFootnote&lt;/Name&gt;&lt;Value&gt;Atlantic Ports Passenger Lists, 1820-1873 and 1893-1959&lt;/Value&gt;&lt;/Field&gt;&lt;Field&gt;&lt;Name&gt;Bibliography&lt;/Name&gt;&lt;Value&gt;Ancestry.com. Atlantic Ports Passenger Lists, 1820-1873 and 1893-1959. Online publication - Provo, UT, USA: Ancestry.com Operations Inc, 2010.Original data - Copies of Lists of Passengers Arriving at Miscellaneous Ports on the Atlantic and Gulf Coasts and at Ports on the Great Lakes, 1820-1873. Microfilm Publication M575. RG.&lt;/Value&gt;&lt;/Field&gt;&lt;/Fields&gt;&lt;/Root&gt;</v>
      </c>
    </row>
    <row r="82" spans="1:2" ht="105" x14ac:dyDescent="0.25">
      <c r="A82" s="1">
        <f>+Extract!A82</f>
        <v>81</v>
      </c>
      <c r="B82" s="1" t="str">
        <f>"&lt;Root&gt;&lt;Fields&gt;&lt;Field&gt;&lt;Name&gt;Footnote&lt;/Name&gt;&lt;Value&gt;"&amp;Extract!C82&amp;"&lt;/Value&gt;&lt;/Field&gt;&lt;Field&gt;&lt;Name&gt;ShortFootnote&lt;/Name&gt;&lt;Value&gt;"&amp;Source!B82&amp;"&lt;/Value&gt;&lt;/Field&gt;&lt;Field&gt;&lt;Name&gt;Bibliography&lt;/Name&gt;&lt;Value&gt;"&amp;Extract!D82&amp;"&lt;/Value&gt;&lt;/Field&gt;&lt;/Fields&gt;&lt;/Root&gt;"</f>
        <v>&lt;Root&gt;&lt;Fields&gt;&lt;Field&gt;&lt;Name&gt;Footnote&lt;/Name&gt;&lt;Value&gt;Ancestry.com, Web: Michigan, Find A Grave Index, 1805-2011&lt;/Value&gt;&lt;/Field&gt;&lt;Field&gt;&lt;Name&gt;ShortFootnote&lt;/Name&gt;&lt;Value&gt;Web: Michigan, Find A Grave Index, 1805-2011&lt;/Value&gt;&lt;/Field&gt;&lt;Field&gt;&lt;Name&gt;Bibliography&lt;/Name&gt;&lt;Value&gt;Ancestry.com. Web: Michigan, Find A Grave Index, 1805-2011. Online publication - Provo, UT, USA: Ancestry.com Operations, Inc., 2012.Original data - Find A Grave. Find A Grave. http://www.findagrave.com/cgi-bin/fg.cgi: accessed 16 January 2012.Original data: Find A Grave. Find A Grave. http://www.findagrave.com/cgi.&lt;/Value&gt;&lt;/Field&gt;&lt;/Fields&gt;&lt;/Root&gt;</v>
      </c>
    </row>
    <row r="83" spans="1:2" ht="105" x14ac:dyDescent="0.25">
      <c r="A83" s="1">
        <f>+Extract!A83</f>
        <v>82</v>
      </c>
      <c r="B83" s="1" t="str">
        <f>"&lt;Root&gt;&lt;Fields&gt;&lt;Field&gt;&lt;Name&gt;Footnote&lt;/Name&gt;&lt;Value&gt;"&amp;Extract!C83&amp;"&lt;/Value&gt;&lt;/Field&gt;&lt;Field&gt;&lt;Name&gt;ShortFootnote&lt;/Name&gt;&lt;Value&gt;"&amp;Source!B83&amp;"&lt;/Value&gt;&lt;/Field&gt;&lt;Field&gt;&lt;Name&gt;Bibliography&lt;/Name&gt;&lt;Value&gt;"&amp;Extract!D83&amp;"&lt;/Value&gt;&lt;/Field&gt;&lt;/Fields&gt;&lt;/Root&gt;"</f>
        <v>&lt;Root&gt;&lt;Fields&gt;&lt;Field&gt;&lt;Name&gt;Footnote&lt;/Name&gt;&lt;Value&gt;Ancestry.com, Web: New York, Find A Grave Index, 1664-2011&lt;/Value&gt;&lt;/Field&gt;&lt;Field&gt;&lt;Name&gt;ShortFootnote&lt;/Name&gt;&lt;Value&gt;Web: New York, Find A Grave Index, 1664-2011&lt;/Value&gt;&lt;/Field&gt;&lt;Field&gt;&lt;Name&gt;Bibliography&lt;/Name&gt;&lt;Value&gt;Ancestry.com. Web: New York, Find A Grave Index, 1664-2011. Online publication - Provo, UT, USA: Ancestry.com Operations, Inc., 2012.Original data - Find A Grave. Find A Grave. http://www.findagrave.com/cgi-bin/fg.cgi: accessed 23 December 2011.Original data: Find A Grave. Find A Grave. http://www.findagrave.com/cg.&lt;/Value&gt;&lt;/Field&gt;&lt;/Fields&gt;&lt;/Root&gt;</v>
      </c>
    </row>
    <row r="84" spans="1:2" ht="60" x14ac:dyDescent="0.25">
      <c r="A84" s="1">
        <f>+Extract!A84</f>
        <v>83</v>
      </c>
      <c r="B84" s="1" t="str">
        <f>"&lt;Root&gt;&lt;Fields&gt;&lt;Field&gt;&lt;Name&gt;Footnote&lt;/Name&gt;&lt;Value&gt;"&amp;Extract!C84&amp;"&lt;/Value&gt;&lt;/Field&gt;&lt;Field&gt;&lt;Name&gt;ShortFootnote&lt;/Name&gt;&lt;Value&gt;"&amp;Source!B84&amp;"&lt;/Value&gt;&lt;/Field&gt;&lt;Field&gt;&lt;Name&gt;Bibliography&lt;/Name&gt;&lt;Value&gt;"&amp;Extract!D84&amp;"&lt;/Value&gt;&lt;/Field&gt;&lt;/Fields&gt;&lt;/Root&gt;"</f>
        <v>&lt;Root&gt;&lt;Fields&gt;&lt;Field&gt;&lt;Name&gt;Footnote&lt;/Name&gt;&lt;Value&gt;Cemetery Project, Canada GenWeb&lt;/Value&gt;&lt;/Field&gt;&lt;Field&gt;&lt;Name&gt;ShortFootnote&lt;/Name&gt;&lt;Value&gt;Cemetery Project, Canada GenWeb&lt;/Value&gt;&lt;/Field&gt;&lt;Field&gt;&lt;Name&gt;Bibliography&lt;/Name&gt;&lt;Value&gt;Cemetery Project, Canada GenWeb. Canada GenWeb.&lt;/Value&gt;&lt;/Field&gt;&lt;/Fields&gt;&lt;/Root&gt;</v>
      </c>
    </row>
    <row r="85" spans="1:2" ht="120" x14ac:dyDescent="0.25">
      <c r="A85" s="1">
        <f>+Extract!A85</f>
        <v>84</v>
      </c>
      <c r="B85" s="1" t="str">
        <f>"&lt;Root&gt;&lt;Fields&gt;&lt;Field&gt;&lt;Name&gt;Footnote&lt;/Name&gt;&lt;Value&gt;"&amp;Extract!C85&amp;"&lt;/Value&gt;&lt;/Field&gt;&lt;Field&gt;&lt;Name&gt;ShortFootnote&lt;/Name&gt;&lt;Value&gt;"&amp;Source!B85&amp;"&lt;/Value&gt;&lt;/Field&gt;&lt;Field&gt;&lt;Name&gt;Bibliography&lt;/Name&gt;&lt;Value&gt;"&amp;Extract!D85&amp;"&lt;/Value&gt;&lt;/Field&gt;&lt;/Fields&gt;&lt;/Root&gt;"</f>
        <v>&lt;Root&gt;&lt;Fields&gt;&lt;Field&gt;&lt;Name&gt;Footnote&lt;/Name&gt;&lt;Value&gt;Ancestry.com, England &amp;amp; Wales Christening Records, 1530-1906&lt;/Value&gt;&lt;/Field&gt;&lt;Field&gt;&lt;Name&gt;ShortFootnote&lt;/Name&gt;&lt;Value&gt;England &amp; Wales Christening Records, 1530-1906&lt;/Value&gt;&lt;/Field&gt;&lt;Field&gt;&lt;Name&gt;Bibliography&lt;/Name&gt;&lt;Value&gt;Ancestry.com. England &amp;amp; Wales Christening Records, 1530-1906. Online publication - Provo, UT, USA: Ancestry.com Operations Inc, 2008.Original data - Genealogical Society of Utah. British Isles Vital Records Index, 2nd Edition. Salt Lake City, Utah: Intellectual Reserve, copyright 2002. Used by permission.Original dat.&lt;/Value&gt;&lt;/Field&gt;&lt;/Fields&gt;&lt;/Root&gt;</v>
      </c>
    </row>
    <row r="86" spans="1:2" ht="90" x14ac:dyDescent="0.25">
      <c r="A86" s="1">
        <f>+Extract!A86</f>
        <v>85</v>
      </c>
      <c r="B86" s="1" t="str">
        <f>"&lt;Root&gt;&lt;Fields&gt;&lt;Field&gt;&lt;Name&gt;Footnote&lt;/Name&gt;&lt;Value&gt;"&amp;Extract!C86&amp;"&lt;/Value&gt;&lt;/Field&gt;&lt;Field&gt;&lt;Name&gt;ShortFootnote&lt;/Name&gt;&lt;Value&gt;"&amp;Source!B86&amp;"&lt;/Value&gt;&lt;/Field&gt;&lt;Field&gt;&lt;Name&gt;Bibliography&lt;/Name&gt;&lt;Value&gt;"&amp;Extract!D86&amp;"&lt;/Value&gt;&lt;/Field&gt;&lt;/Fields&gt;&lt;/Root&gt;"</f>
        <v>&lt;Root&gt;&lt;Fields&gt;&lt;Field&gt;&lt;Name&gt;Footnote&lt;/Name&gt;&lt;Value&gt;Ancestry.com, New York Passenger Lists, 1820-1957&lt;/Value&gt;&lt;/Field&gt;&lt;Field&gt;&lt;Name&gt;ShortFootnote&lt;/Name&gt;&lt;Value&gt;New York Passenger Lists, 1820-1957&lt;/Value&gt;&lt;/Field&gt;&lt;Field&gt;&lt;Name&gt;Bibliography&lt;/Name&gt;&lt;Value&gt;Ancestry.com. New York Passenger Lists, 1820-1957. Online publication - Provo, UT, USA: Ancestry.com Operations, Inc., 2010.Original data - Passenger Lists of Vessels Arriving at New York, New York, 1820-1897; (National Archives Microfilm Publication M237, 675 rolls); Records of the U.S. Customs Service, R.&lt;/Value&gt;&lt;/Field&gt;&lt;/Fields&gt;&lt;/Root&gt;</v>
      </c>
    </row>
    <row r="87" spans="1:2" ht="90" x14ac:dyDescent="0.25">
      <c r="A87" s="1">
        <f>+Extract!A87</f>
        <v>86</v>
      </c>
      <c r="B87" s="1" t="str">
        <f>"&lt;Root&gt;&lt;Fields&gt;&lt;Field&gt;&lt;Name&gt;Footnote&lt;/Name&gt;&lt;Value&gt;"&amp;Extract!C87&amp;"&lt;/Value&gt;&lt;/Field&gt;&lt;Field&gt;&lt;Name&gt;ShortFootnote&lt;/Name&gt;&lt;Value&gt;"&amp;Source!B87&amp;"&lt;/Value&gt;&lt;/Field&gt;&lt;Field&gt;&lt;Name&gt;Bibliography&lt;/Name&gt;&lt;Value&gt;"&amp;Extract!D87&amp;"&lt;/Value&gt;&lt;/Field&gt;&lt;/Fields&gt;&lt;/Root&gt;"</f>
        <v>&lt;Root&gt;&lt;Fields&gt;&lt;Field&gt;&lt;Name&gt;Footnote&lt;/Name&gt;&lt;Value&gt;Ancestry.com, 1871 England Census&lt;/Value&gt;&lt;/Field&gt;&lt;Field&gt;&lt;Name&gt;ShortFootnote&lt;/Name&gt;&lt;Value&gt;1871 England Census&lt;/Value&gt;&lt;/Field&gt;&lt;Field&gt;&lt;Name&gt;Bibliography&lt;/Name&gt;&lt;Value&gt;Ancestry.com. 1871 England Census. Online publication - Provo, UT, USA: Ancestry.com Operations Inc, 2004.Original data - Census Returns of England and Wales, 1871. Kew, Surrey, England: The National Archives of the UK (TNA): Public Record Office (PRO), 1871. Data imaged from the National A.&lt;/Value&gt;&lt;/Field&gt;&lt;/Fields&gt;&lt;/Root&gt;</v>
      </c>
    </row>
    <row r="88" spans="1:2" ht="105" x14ac:dyDescent="0.25">
      <c r="A88" s="1">
        <f>+Extract!A88</f>
        <v>87</v>
      </c>
      <c r="B88" s="1" t="str">
        <f>"&lt;Root&gt;&lt;Fields&gt;&lt;Field&gt;&lt;Name&gt;Footnote&lt;/Name&gt;&lt;Value&gt;"&amp;Extract!C88&amp;"&lt;/Value&gt;&lt;/Field&gt;&lt;Field&gt;&lt;Name&gt;ShortFootnote&lt;/Name&gt;&lt;Value&gt;"&amp;Source!B88&amp;"&lt;/Value&gt;&lt;/Field&gt;&lt;Field&gt;&lt;Name&gt;Bibliography&lt;/Name&gt;&lt;Value&gt;"&amp;Extract!D88&amp;"&lt;/Value&gt;&lt;/Field&gt;&lt;/Fields&gt;&lt;/Root&gt;"</f>
        <v>&lt;Root&gt;&lt;Fields&gt;&lt;Field&gt;&lt;Name&gt;Footnote&lt;/Name&gt;&lt;Value&gt;Ancestry.com, British Columbia, Canada, Death Index, 1872-1990&lt;/Value&gt;&lt;/Field&gt;&lt;Field&gt;&lt;Name&gt;ShortFootnote&lt;/Name&gt;&lt;Value&gt;British Columbia, Canada, Death Index, 1872-1990&lt;/Value&gt;&lt;/Field&gt;&lt;Field&gt;&lt;Name&gt;Bibliography&lt;/Name&gt;&lt;Value&gt;Ancestry.com. British Columbia, Canada, Death Index, 1872-1990. Online publication - Provo, UT, USA: Ancestry.com Operations Inc, 2001.Original data - British Columbia Vital Statistics Agency. British Columbia, Canada. British Columbia Vital Statistics Agency: P.O. Box 9657, Stn Prov Govt, Victoria, BC V8W 9P3.Original.&lt;/Value&gt;&lt;/Field&gt;&lt;/Fields&gt;&lt;/Root&gt;</v>
      </c>
    </row>
    <row r="89" spans="1:2" ht="105" x14ac:dyDescent="0.25">
      <c r="A89" s="1">
        <f>+Extract!A89</f>
        <v>88</v>
      </c>
      <c r="B89" s="1" t="str">
        <f>"&lt;Root&gt;&lt;Fields&gt;&lt;Field&gt;&lt;Name&gt;Footnote&lt;/Name&gt;&lt;Value&gt;"&amp;Extract!C89&amp;"&lt;/Value&gt;&lt;/Field&gt;&lt;Field&gt;&lt;Name&gt;ShortFootnote&lt;/Name&gt;&lt;Value&gt;"&amp;Source!B89&amp;"&lt;/Value&gt;&lt;/Field&gt;&lt;Field&gt;&lt;Name&gt;Bibliography&lt;/Name&gt;&lt;Value&gt;"&amp;Extract!D89&amp;"&lt;/Value&gt;&lt;/Field&gt;&lt;/Fields&gt;&lt;/Root&gt;"</f>
        <v>&lt;Root&gt;&lt;Fields&gt;&lt;Field&gt;&lt;Name&gt;Footnote&lt;/Name&gt;&lt;Value&gt;Ancestry.com, Canada, Ocean Arrivals (Form 30A), 1919-1924&lt;/Value&gt;&lt;/Field&gt;&lt;Field&gt;&lt;Name&gt;ShortFootnote&lt;/Name&gt;&lt;Value&gt;Canada, Ocean Arrivals (Form 30A), 1919-1924&lt;/Value&gt;&lt;/Field&gt;&lt;Field&gt;&lt;Name&gt;Bibliography&lt;/Name&gt;&lt;Value&gt;Ancestry.com. Canada, Ocean Arrivals (Form 30A), 1919-1924. Online publication - Provo, UT, USA: Ancestry.com Operations, Inc., 2009.Original data - Library and Archives Canada. Form 30A, 1919-1924 (Ocean Arrivals). Ottawa, Ontario, Canada: Library and Archives Canada, n.d. RG 76. Department of Employment and Immig.&lt;/Value&gt;&lt;/Field&gt;&lt;/Fields&gt;&lt;/Root&gt;</v>
      </c>
    </row>
    <row r="90" spans="1:2" ht="105" x14ac:dyDescent="0.25">
      <c r="A90" s="1">
        <f>+Extract!A90</f>
        <v>89</v>
      </c>
      <c r="B90" s="1" t="str">
        <f>"&lt;Root&gt;&lt;Fields&gt;&lt;Field&gt;&lt;Name&gt;Footnote&lt;/Name&gt;&lt;Value&gt;"&amp;Extract!C90&amp;"&lt;/Value&gt;&lt;/Field&gt;&lt;Field&gt;&lt;Name&gt;ShortFootnote&lt;/Name&gt;&lt;Value&gt;"&amp;Source!B90&amp;"&lt;/Value&gt;&lt;/Field&gt;&lt;Field&gt;&lt;Name&gt;Bibliography&lt;/Name&gt;&lt;Value&gt;"&amp;Extract!D90&amp;"&lt;/Value&gt;&lt;/Field&gt;&lt;/Fields&gt;&lt;/Root&gt;"</f>
        <v>&lt;Root&gt;&lt;Fields&gt;&lt;Field&gt;&lt;Name&gt;Footnote&lt;/Name&gt;&lt;Value&gt;Ancestry.com, British Columbia, Canada, Birth Index, 1872-1903&lt;/Value&gt;&lt;/Field&gt;&lt;Field&gt;&lt;Name&gt;ShortFootnote&lt;/Name&gt;&lt;Value&gt;British Columbia, Canada, Birth Index, 1872-1903&lt;/Value&gt;&lt;/Field&gt;&lt;Field&gt;&lt;Name&gt;Bibliography&lt;/Name&gt;&lt;Value&gt;Ancestry.com. British Columbia, Canada, Birth Index, 1872-1903. Online publication - Provo, UT, USA: Ancestry.com Operations Inc, 2001.Original data - British Columbia Vital Statistics Agency. British Columbia, Canada. British Columbia Vital Statistics Agency: P.O. Box 9657, Stn Prov Govt, Victoria, BC V8W 9P3.Original.&lt;/Value&gt;&lt;/Field&gt;&lt;/Fields&gt;&lt;/Root&gt;</v>
      </c>
    </row>
    <row r="91" spans="1:2" ht="105" x14ac:dyDescent="0.25">
      <c r="A91" s="1">
        <f>+Extract!A91</f>
        <v>90</v>
      </c>
      <c r="B91" s="1" t="str">
        <f>"&lt;Root&gt;&lt;Fields&gt;&lt;Field&gt;&lt;Name&gt;Footnote&lt;/Name&gt;&lt;Value&gt;"&amp;Extract!C91&amp;"&lt;/Value&gt;&lt;/Field&gt;&lt;Field&gt;&lt;Name&gt;ShortFootnote&lt;/Name&gt;&lt;Value&gt;"&amp;Source!B91&amp;"&lt;/Value&gt;&lt;/Field&gt;&lt;Field&gt;&lt;Name&gt;Bibliography&lt;/Name&gt;&lt;Value&gt;"&amp;Extract!D91&amp;"&lt;/Value&gt;&lt;/Field&gt;&lt;/Fields&gt;&lt;/Root&gt;"</f>
        <v>&lt;Root&gt;&lt;Fields&gt;&lt;Field&gt;&lt;Name&gt;Footnote&lt;/Name&gt;&lt;Value&gt;Ancestry.com, British Columbia, Canada, Marriage Index, 1872-1935&lt;/Value&gt;&lt;/Field&gt;&lt;Field&gt;&lt;Name&gt;ShortFootnote&lt;/Name&gt;&lt;Value&gt;British Columbia, Canada, Marriage Index, 1872-1935&lt;/Value&gt;&lt;/Field&gt;&lt;Field&gt;&lt;Name&gt;Bibliography&lt;/Name&gt;&lt;Value&gt;Ancestry.com. British Columbia, Canada, Marriage Index, 1872-1935. Online publication - Provo, UT, USA: Ancestry.com Operations Inc, 2001.Original data - British Columbia Vital Statistics Agency. British Columbia, Canada. British Columbia Vital Statistics Agency: P.O. Box 9657, Stn Prov Govt, Victoria, BC V8W 9P3.Original.&lt;/Value&gt;&lt;/Field&gt;&lt;/Fields&gt;&lt;/Root&gt;</v>
      </c>
    </row>
    <row r="92" spans="1:2" ht="90" x14ac:dyDescent="0.25">
      <c r="A92" s="1">
        <f>+Extract!A92</f>
        <v>91</v>
      </c>
      <c r="B92" s="1" t="str">
        <f>"&lt;Root&gt;&lt;Fields&gt;&lt;Field&gt;&lt;Name&gt;Footnote&lt;/Name&gt;&lt;Value&gt;"&amp;Extract!C92&amp;"&lt;/Value&gt;&lt;/Field&gt;&lt;Field&gt;&lt;Name&gt;ShortFootnote&lt;/Name&gt;&lt;Value&gt;"&amp;Source!B92&amp;"&lt;/Value&gt;&lt;/Field&gt;&lt;Field&gt;&lt;Name&gt;Bibliography&lt;/Name&gt;&lt;Value&gt;"&amp;Extract!D92&amp;"&lt;/Value&gt;&lt;/Field&gt;&lt;/Fields&gt;&lt;/Root&gt;"</f>
        <v>&lt;Root&gt;&lt;Fields&gt;&lt;Field&gt;&lt;Name&gt;Footnote&lt;/Name&gt;&lt;Value&gt;Ancestry.com, 1841 England Census&lt;/Value&gt;&lt;/Field&gt;&lt;Field&gt;&lt;Name&gt;ShortFootnote&lt;/Name&gt;&lt;Value&gt;1841 England Census&lt;/Value&gt;&lt;/Field&gt;&lt;Field&gt;&lt;Name&gt;Bibliography&lt;/Name&gt;&lt;Value&gt;Ancestry.com. 1841 England Census. Online publication - Provo, UT, USA: Ancestry.com Operations, Inc, 2010.Original data - Census Returns of England and Wales, 1841. Kew, Surrey, England: The National Archives of the UK (TNA): Public Record Office (PRO), 1841. Data imaged from the National.&lt;/Value&gt;&lt;/Field&gt;&lt;/Fields&gt;&lt;/Root&gt;</v>
      </c>
    </row>
    <row r="93" spans="1:2" ht="90" x14ac:dyDescent="0.25">
      <c r="A93" s="1">
        <f>+Extract!A93</f>
        <v>92</v>
      </c>
      <c r="B93" s="1" t="str">
        <f>"&lt;Root&gt;&lt;Fields&gt;&lt;Field&gt;&lt;Name&gt;Footnote&lt;/Name&gt;&lt;Value&gt;"&amp;Extract!C93&amp;"&lt;/Value&gt;&lt;/Field&gt;&lt;Field&gt;&lt;Name&gt;ShortFootnote&lt;/Name&gt;&lt;Value&gt;"&amp;Source!B93&amp;"&lt;/Value&gt;&lt;/Field&gt;&lt;Field&gt;&lt;Name&gt;Bibliography&lt;/Name&gt;&lt;Value&gt;"&amp;Extract!D93&amp;"&lt;/Value&gt;&lt;/Field&gt;&lt;/Fields&gt;&lt;/Root&gt;"</f>
        <v>&lt;Root&gt;&lt;Fields&gt;&lt;Field&gt;&lt;Name&gt;Footnote&lt;/Name&gt;&lt;Value&gt;Ancestry.com, 1851 England Census&lt;/Value&gt;&lt;/Field&gt;&lt;Field&gt;&lt;Name&gt;ShortFootnote&lt;/Name&gt;&lt;Value&gt;1851 England Census&lt;/Value&gt;&lt;/Field&gt;&lt;Field&gt;&lt;Name&gt;Bibliography&lt;/Name&gt;&lt;Value&gt;Ancestry.com. 1851 England Census. Online publication - Provo, UT, USA: Ancestry.com Operations Inc, 2005.Original data - Census Returns of England and Wales, 1851. Kew, Surrey, England: The National Archives of the UK (TNA): Public Record Office (PRO), 1851. Data imaged from the National A.&lt;/Value&gt;&lt;/Field&gt;&lt;/Fields&gt;&lt;/Root&gt;</v>
      </c>
    </row>
    <row r="94" spans="1:2" ht="120" x14ac:dyDescent="0.25">
      <c r="A94" s="1">
        <f>+Extract!A94</f>
        <v>93</v>
      </c>
      <c r="B94" s="1" t="str">
        <f>"&lt;Root&gt;&lt;Fields&gt;&lt;Field&gt;&lt;Name&gt;Footnote&lt;/Name&gt;&lt;Value&gt;"&amp;Extract!C94&amp;"&lt;/Value&gt;&lt;/Field&gt;&lt;Field&gt;&lt;Name&gt;ShortFootnote&lt;/Name&gt;&lt;Value&gt;"&amp;Source!B94&amp;"&lt;/Value&gt;&lt;/Field&gt;&lt;Field&gt;&lt;Name&gt;Bibliography&lt;/Name&gt;&lt;Value&gt;"&amp;Extract!D94&amp;"&lt;/Value&gt;&lt;/Field&gt;&lt;/Fields&gt;&lt;/Root&gt;"</f>
        <v>&lt;Root&gt;&lt;Fields&gt;&lt;Field&gt;&lt;Name&gt;Footnote&lt;/Name&gt;&lt;Value&gt;Ancestry.com, British Army WWI Medal Rolls Index Cards, 1914-1920&lt;/Value&gt;&lt;/Field&gt;&lt;Field&gt;&lt;Name&gt;ShortFootnote&lt;/Name&gt;&lt;Value&gt;British Army WWI Medal Rolls Index Cards, 1914-1920&lt;/Value&gt;&lt;/Field&gt;&lt;Field&gt;&lt;Name&gt;Bibliography&lt;/Name&gt;&lt;Value&gt;Ancestry.com. British Army WWI Medal Rolls Index Cards, 1914-1920. Online publication - Provo, UT, USA: Ancestry.com Operations Inc, 2008.Original data - Army Medal Office. WWI Medal Index Cards. In the care of The Western Front Association website.Original data: Army Medal Office. WWI Medal Index Cards. In the care of Th.&lt;/Value&gt;&lt;/Field&gt;&lt;/Fields&gt;&lt;/Root&gt;</v>
      </c>
    </row>
    <row r="95" spans="1:2" ht="90" x14ac:dyDescent="0.25">
      <c r="A95" s="1">
        <f>+Extract!A95</f>
        <v>94</v>
      </c>
      <c r="B95" s="1" t="str">
        <f>"&lt;Root&gt;&lt;Fields&gt;&lt;Field&gt;&lt;Name&gt;Footnote&lt;/Name&gt;&lt;Value&gt;"&amp;Extract!C95&amp;"&lt;/Value&gt;&lt;/Field&gt;&lt;Field&gt;&lt;Name&gt;ShortFootnote&lt;/Name&gt;&lt;Value&gt;"&amp;Source!B95&amp;"&lt;/Value&gt;&lt;/Field&gt;&lt;Field&gt;&lt;Name&gt;Bibliography&lt;/Name&gt;&lt;Value&gt;"&amp;Extract!D95&amp;"&lt;/Value&gt;&lt;/Field&gt;&lt;/Fields&gt;&lt;/Root&gt;"</f>
        <v>&lt;Root&gt;&lt;Fields&gt;&lt;Field&gt;&lt;Name&gt;Footnote&lt;/Name&gt;&lt;Value&gt;Ancestry.com, New York, State Census, 1925&lt;/Value&gt;&lt;/Field&gt;&lt;Field&gt;&lt;Name&gt;ShortFootnote&lt;/Name&gt;&lt;Value&gt;New York, State Census, 1925&lt;/Value&gt;&lt;/Field&gt;&lt;Field&gt;&lt;Name&gt;Bibliography&lt;/Name&gt;&lt;Value&gt;Ancestry.com. New York, State Census, 1925. Online publication - Provo, UT, USA: Ancestry.com Operations, Inc., 2012.Original data - State population census schedules, 1925. Albany, New York: New York State Archives.Original data: State population census schedules, 1925. Albany, New York: New York S.&lt;/Value&gt;&lt;/Field&gt;&lt;/Fields&gt;&lt;/Root&gt;</v>
      </c>
    </row>
    <row r="96" spans="1:2" ht="105" x14ac:dyDescent="0.25">
      <c r="A96" s="1">
        <f>+Extract!A96</f>
        <v>95</v>
      </c>
      <c r="B96" s="1" t="str">
        <f>"&lt;Root&gt;&lt;Fields&gt;&lt;Field&gt;&lt;Name&gt;Footnote&lt;/Name&gt;&lt;Value&gt;"&amp;Extract!C96&amp;"&lt;/Value&gt;&lt;/Field&gt;&lt;Field&gt;&lt;Name&gt;ShortFootnote&lt;/Name&gt;&lt;Value&gt;"&amp;Source!B96&amp;"&lt;/Value&gt;&lt;/Field&gt;&lt;Field&gt;&lt;Name&gt;Bibliography&lt;/Name&gt;&lt;Value&gt;"&amp;Extract!D96&amp;"&lt;/Value&gt;&lt;/Field&gt;&lt;/Fields&gt;&lt;/Root&gt;"</f>
        <v>&lt;Root&gt;&lt;Fields&gt;&lt;Field&gt;&lt;Name&gt;Footnote&lt;/Name&gt;&lt;Value&gt;Ancestry.com, Web: Virginia, Find A Grave Index, 1607-2011&lt;/Value&gt;&lt;/Field&gt;&lt;Field&gt;&lt;Name&gt;ShortFootnote&lt;/Name&gt;&lt;Value&gt;Web: Virginia, Find A Grave Index, 1607-2011&lt;/Value&gt;&lt;/Field&gt;&lt;Field&gt;&lt;Name&gt;Bibliography&lt;/Name&gt;&lt;Value&gt;Ancestry.com. Web: Virginia, Find A Grave Index, 1607-2011. Online publication - Provo, UT, USA: Ancestry.com Operations, Inc., 2012.Original data - Find A Grave. Find A Grave. http://www.findagrave.com/cgi-bin/fg.cgi: accessed 29 January 2012.Original data: Find A Grave. Find A Grave. http://www.findagrave.com/cgi.&lt;/Value&gt;&lt;/Field&gt;&lt;/Fields&gt;&lt;/Root&gt;</v>
      </c>
    </row>
    <row r="97" spans="1:2" ht="90" x14ac:dyDescent="0.25">
      <c r="A97" s="1">
        <f>+Extract!A97</f>
        <v>96</v>
      </c>
      <c r="B97" s="1" t="str">
        <f>"&lt;Root&gt;&lt;Fields&gt;&lt;Field&gt;&lt;Name&gt;Footnote&lt;/Name&gt;&lt;Value&gt;"&amp;Extract!C97&amp;"&lt;/Value&gt;&lt;/Field&gt;&lt;Field&gt;&lt;Name&gt;ShortFootnote&lt;/Name&gt;&lt;Value&gt;"&amp;Source!B97&amp;"&lt;/Value&gt;&lt;/Field&gt;&lt;Field&gt;&lt;Name&gt;Bibliography&lt;/Name&gt;&lt;Value&gt;"&amp;Extract!D97&amp;"&lt;/Value&gt;&lt;/Field&gt;&lt;/Fields&gt;&lt;/Root&gt;"</f>
        <v>&lt;Root&gt;&lt;Fields&gt;&lt;Field&gt;&lt;Name&gt;Footnote&lt;/Name&gt;&lt;Value&gt;Ancestry.com, United States Obituary Collection&lt;/Value&gt;&lt;/Field&gt;&lt;Field&gt;&lt;Name&gt;ShortFootnote&lt;/Name&gt;&lt;Value&gt;United States Obituary Collection&lt;/Value&gt;&lt;/Field&gt;&lt;Field&gt;&lt;Name&gt;Bibliography&lt;/Name&gt;&lt;Value&gt;Ancestry.com. United States Obituary Collection. Online publication - Provo, UT, USA: Ancestry.com Operations Inc, 2006.Original data - See newspaper information provided with each entry.Original data: See newspaper information provided with each entry.&lt;/Value&gt;&lt;/Field&gt;&lt;/Fields&gt;&lt;/Root&gt;</v>
      </c>
    </row>
    <row r="98" spans="1:2" ht="105" x14ac:dyDescent="0.25">
      <c r="A98" s="1">
        <f>+Extract!A98</f>
        <v>97</v>
      </c>
      <c r="B98" s="1" t="str">
        <f>"&lt;Root&gt;&lt;Fields&gt;&lt;Field&gt;&lt;Name&gt;Footnote&lt;/Name&gt;&lt;Value&gt;"&amp;Extract!C98&amp;"&lt;/Value&gt;&lt;/Field&gt;&lt;Field&gt;&lt;Name&gt;ShortFootnote&lt;/Name&gt;&lt;Value&gt;"&amp;Source!B98&amp;"&lt;/Value&gt;&lt;/Field&gt;&lt;Field&gt;&lt;Name&gt;Bibliography&lt;/Name&gt;&lt;Value&gt;"&amp;Extract!D98&amp;"&lt;/Value&gt;&lt;/Field&gt;&lt;/Fields&gt;&lt;/Root&gt;"</f>
        <v>&lt;Root&gt;&lt;Fields&gt;&lt;Field&gt;&lt;Name&gt;Footnote&lt;/Name&gt;&lt;Value&gt;Ancestry.com, Web: Nevada, Find A Grave Index, 1861-2011&lt;/Value&gt;&lt;/Field&gt;&lt;Field&gt;&lt;Name&gt;ShortFootnote&lt;/Name&gt;&lt;Value&gt;Web: Nevada, Find A Grave Index, 1861-2011&lt;/Value&gt;&lt;/Field&gt;&lt;Field&gt;&lt;Name&gt;Bibliography&lt;/Name&gt;&lt;Value&gt;Ancestry.com. Web: Nevada, Find A Grave Index, 1861-2011. Online publication - Provo, UT, USA: Ancestry.com Operations, Inc., 2012.Original data - Find A Grave. Find A Grave. http://www.findagrave.com/cgi-bin/fg.cgi: accessed 23 March 2012.Original data: Find A Grave. Find A Grave. http://www.findagrave.com/cgi-b.&lt;/Value&gt;&lt;/Field&gt;&lt;/Fields&gt;&lt;/Root&gt;</v>
      </c>
    </row>
    <row r="99" spans="1:2" ht="105" x14ac:dyDescent="0.25">
      <c r="A99" s="1">
        <f>+Extract!A99</f>
        <v>98</v>
      </c>
      <c r="B99" s="1" t="str">
        <f>"&lt;Root&gt;&lt;Fields&gt;&lt;Field&gt;&lt;Name&gt;Footnote&lt;/Name&gt;&lt;Value&gt;"&amp;Extract!C99&amp;"&lt;/Value&gt;&lt;/Field&gt;&lt;Field&gt;&lt;Name&gt;ShortFootnote&lt;/Name&gt;&lt;Value&gt;"&amp;Source!B99&amp;"&lt;/Value&gt;&lt;/Field&gt;&lt;Field&gt;&lt;Name&gt;Bibliography&lt;/Name&gt;&lt;Value&gt;"&amp;Extract!D99&amp;"&lt;/Value&gt;&lt;/Field&gt;&lt;/Fields&gt;&lt;/Root&gt;"</f>
        <v>&lt;Root&gt;&lt;Fields&gt;&lt;Field&gt;&lt;Name&gt;Footnote&lt;/Name&gt;&lt;Value&gt;Ancestry.com, Web: Obituary Daily Times Index, 1995-2011&lt;/Value&gt;&lt;/Field&gt;&lt;Field&gt;&lt;Name&gt;ShortFootnote&lt;/Name&gt;&lt;Value&gt;Web: Obituary Daily Times Index, 1995-2011&lt;/Value&gt;&lt;/Field&gt;&lt;Field&gt;&lt;Name&gt;Bibliography&lt;/Name&gt;&lt;Value&gt;Ancestry.com. Web: Obituary Daily Times Index, 1995-2011. Online publication - Provo, UT, USA: Ancestry.com Operations, Inc., 2012.Original data - The Obituary Daily Times. The Obituary Daily Times. http://www.rootsweb.ancestry.com/~obituary.Original data: The Obituary Daily Times. The Obituary Daily Times. http:.&lt;/Value&gt;&lt;/Field&gt;&lt;/Fields&gt;&lt;/Root&gt;</v>
      </c>
    </row>
    <row r="100" spans="1:2" ht="120" x14ac:dyDescent="0.25">
      <c r="A100" s="1">
        <f>+Extract!A100</f>
        <v>99</v>
      </c>
      <c r="B100" s="1" t="str">
        <f>"&lt;Root&gt;&lt;Fields&gt;&lt;Field&gt;&lt;Name&gt;Footnote&lt;/Name&gt;&lt;Value&gt;"&amp;Extract!C100&amp;"&lt;/Value&gt;&lt;/Field&gt;&lt;Field&gt;&lt;Name&gt;ShortFootnote&lt;/Name&gt;&lt;Value&gt;"&amp;Source!B100&amp;"&lt;/Value&gt;&lt;/Field&gt;&lt;Field&gt;&lt;Name&gt;Bibliography&lt;/Name&gt;&lt;Value&gt;"&amp;Extract!D100&amp;"&lt;/Value&gt;&lt;/Field&gt;&lt;/Fields&gt;&lt;/Root&gt;"</f>
        <v>&lt;Root&gt;&lt;Fields&gt;&lt;Field&gt;&lt;Name&gt;Footnote&lt;/Name&gt;&lt;Value&gt;Ancestry.com, U.S., Department of Veterans Affairs BIRLS Death File, 1850-2010&lt;/Value&gt;&lt;/Field&gt;&lt;Field&gt;&lt;Name&gt;ShortFootnote&lt;/Name&gt;&lt;Value&gt;U.S., Department of Veterans Affairs BIRLS Death File, 1850-2010&lt;/Value&gt;&lt;/Field&gt;&lt;Field&gt;&lt;Name&gt;Bibliography&lt;/Name&gt;&lt;Value&gt;Ancestry.com. U.S., Department of Veterans Affairs BIRLS Death File, 1850-2010. Online publication - Provo, UT, USA: Ancestry.com Operations, Inc., 2011.Original data - Beneficiary Identification Records Locator Subsystem (BIRLS) Death File. Washington, D.C.: U.S. Department of Veterans Affairs.Original data: Beneficiary Identificatio.&lt;/Value&gt;&lt;/Field&gt;&lt;/Fields&gt;&lt;/Root&gt;</v>
      </c>
    </row>
    <row r="101" spans="1:2" ht="120" x14ac:dyDescent="0.25">
      <c r="A101" s="1">
        <f>+Extract!A101</f>
        <v>100</v>
      </c>
      <c r="B101" s="1" t="str">
        <f>"&lt;Root&gt;&lt;Fields&gt;&lt;Field&gt;&lt;Name&gt;Footnote&lt;/Name&gt;&lt;Value&gt;"&amp;Extract!C101&amp;"&lt;/Value&gt;&lt;/Field&gt;&lt;Field&gt;&lt;Name&gt;ShortFootnote&lt;/Name&gt;&lt;Value&gt;"&amp;Source!B101&amp;"&lt;/Value&gt;&lt;/Field&gt;&lt;Field&gt;&lt;Name&gt;Bibliography&lt;/Name&gt;&lt;Value&gt;"&amp;Extract!D101&amp;"&lt;/Value&gt;&lt;/Field&gt;&lt;/Fields&gt;&lt;/Root&gt;"</f>
        <v>&lt;Root&gt;&lt;Fields&gt;&lt;Field&gt;&lt;Name&gt;Footnote&lt;/Name&gt;&lt;Value&gt;National Archives and Records Administration, U.S. World War II Army Enlistment Records, 1938-1946&lt;/Value&gt;&lt;/Field&gt;&lt;Field&gt;&lt;Name&gt;ShortFootnote&lt;/Name&gt;&lt;Value&gt;U.S. World War II Army Enlistment Records, 1938-1946&lt;/Value&gt;&lt;/Field&gt;&lt;Field&gt;&lt;Name&gt;Bibliography&lt;/Name&gt;&lt;Value&gt;National Archives and Records Administration. U.S. World War II Army Enlistment Records, 1938-1946. Online publication - Provo, UT, USA: Ancestry.com Operations Inc, 2005.Original data - Electronic Army Serial Number Merged File, 1938-1946 [Archival Database]; World War II Army Enlistment Records; Records of the National Archives and Records Administrati.&lt;/Value&gt;&lt;/Field&gt;&lt;/Fields&gt;&lt;/Root&gt;</v>
      </c>
    </row>
  </sheetData>
  <sheetProtection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1"/>
  <sheetViews>
    <sheetView workbookViewId="0">
      <selection sqref="A1:A101"/>
    </sheetView>
  </sheetViews>
  <sheetFormatPr defaultRowHeight="15" x14ac:dyDescent="0.25"/>
  <cols>
    <col min="1" max="1" width="158.140625" style="1" customWidth="1"/>
  </cols>
  <sheetData>
    <row r="1" spans="1:1" x14ac:dyDescent="0.25">
      <c r="A1" s="1" t="s">
        <v>207</v>
      </c>
    </row>
    <row r="2" spans="1:1" ht="75" x14ac:dyDescent="0.25">
      <c r="A2" s="1" t="str">
        <f>"UPDATE SourceTable SET Fields = CAST(X'EFBBBF' ||  '&lt;?xml version=""1.0"" encoding=""UTF-8""?&gt;' || CAST (X'0D0A' AS TEXT) || '" &amp; Replace!B2 &amp; "' AS BLOB)  WHERE SourceID = " &amp; Replace!A2 &amp; ";"</f>
        <v>UPDATE SourceTable SET Fields = CAST(X'EFBBBF' ||  '&lt;?xml version="1.0" encoding="UTF-8"?&gt;' || CAST (X'0D0A' AS TEXT) || '&lt;Root&gt;&lt;Fields&gt;&lt;Field&gt;&lt;Name&gt;Footnote&lt;/Name&gt;&lt;Value&gt;Ancestry.com, 1901 Census of Canada&lt;/Value&gt;&lt;/Field&gt;&lt;Field&gt;&lt;Name&gt;ShortFootnote&lt;/Name&gt;&lt;Value&gt;1901 Census of Canada&lt;/Value&gt;&lt;/Field&gt;&lt;Field&gt;&lt;Name&gt;Bibliography&lt;/Name&gt;&lt;Value&gt;Ancestry.com. 1901 Census of Canada. Online publication - Provo, UT, USA: Ancestry.com Operations Inc, 2006. .Original data - Library and Archives Canada. Census of Canada, 1901. Ottawa, Ontario, Canada: Library and Archives Canada, 2004. http://www.collectionscanada.gc.ca/databases/census-19.&lt;/Value&gt;&lt;/Field&gt;&lt;/Fields&gt;&lt;/Root&gt;' AS BLOB)  WHERE SourceID = 1;</v>
      </c>
    </row>
    <row r="3" spans="1:1" ht="75" x14ac:dyDescent="0.25">
      <c r="A3" s="1" t="str">
        <f>"UPDATE SourceTable SET Fields = CAST(X'EFBBBF' ||  '&lt;?xml version=""1.0"" encoding=""UTF-8""?&gt;' || CAST (X'0D0A' AS TEXT) || '" &amp; Replace!B3 &amp; "' AS BLOB)  WHERE SourceID = " &amp; Replace!A3 &amp; ";"</f>
        <v>UPDATE SourceTable SET Fields = CAST(X'EFBBBF' ||  '&lt;?xml version="1.0" encoding="UTF-8"?&gt;' || CAST (X'0D0A' AS TEXT) || '&lt;Root&gt;&lt;Fields&gt;&lt;Field&gt;&lt;Name&gt;Footnote&lt;/Name&gt;&lt;Value&gt;Ancestry.com, 1891 Census of Canada&lt;/Value&gt;&lt;/Field&gt;&lt;Field&gt;&lt;Name&gt;ShortFootnote&lt;/Name&gt;&lt;Value&gt;1891 Census of Canada&lt;/Value&gt;&lt;/Field&gt;&lt;Field&gt;&lt;Name&gt;Bibliography&lt;/Name&gt;&lt;Value&gt;Ancestry.com. 1891 Census of Canada. Online publication - Provo, UT, USA: Ancestry.com Operations Inc, 2008. .Original data - Library and Archives Canada. Census of Canada, 1891. Ottawa, Ontario, Canada: Library and Archives Canada, 2009. http://www.collectionscanada.gc.ca/databases/census-18.&lt;/Value&gt;&lt;/Field&gt;&lt;/Fields&gt;&lt;/Root&gt;' AS BLOB)  WHERE SourceID = 2;</v>
      </c>
    </row>
    <row r="4" spans="1:1" ht="45" x14ac:dyDescent="0.25">
      <c r="A4" s="1" t="str">
        <f>"UPDATE SourceTable SET Fields = CAST(X'EFBBBF' ||  '&lt;?xml version=""1.0"" encoding=""UTF-8""?&gt;' || CAST (X'0D0A' AS TEXT) || '" &amp; Replace!B4 &amp; "' AS BLOB)  WHERE SourceID = " &amp; Replace!A4 &amp; ";"</f>
        <v>UPDATE SourceTable SET Fields = CAST(X'EFBBBF' ||  '&lt;?xml version="1.0" encoding="UTF-8"?&gt;' || CAST (X'0D0A' AS TEXT) || '&lt;Root&gt;&lt;Fields&gt;&lt;Field&gt;&lt;Name&gt;Footnote&lt;/Name&gt;&lt;Value&gt;1911 Census of Canada&lt;/Value&gt;&lt;/Field&gt;&lt;Field&gt;&lt;Name&gt;ShortFootnote&lt;/Name&gt;&lt;Value&gt;1911 Census of Canada&lt;/Value&gt;&lt;/Field&gt;&lt;Field&gt;&lt;Name&gt;Bibliography&lt;/Name&gt;&lt;Value&gt;1911 Census of Canada.&lt;/Value&gt;&lt;/Field&gt;&lt;/Fields&gt;&lt;/Root&gt;' AS BLOB)  WHERE SourceID = 3;</v>
      </c>
    </row>
    <row r="5" spans="1:1" ht="90" x14ac:dyDescent="0.25">
      <c r="A5" s="1" t="str">
        <f>"UPDATE SourceTable SET Fields = CAST(X'EFBBBF' ||  '&lt;?xml version=""1.0"" encoding=""UTF-8""?&gt;' || CAST (X'0D0A' AS TEXT) || '" &amp; Replace!B5 &amp; "' AS BLOB)  WHERE SourceID = " &amp; Replace!A5 &amp; ";"</f>
        <v>UPDATE SourceTable SET Fields = CAST(X'EFBBBF' ||  '&lt;?xml version="1.0" encoding="UTF-8"?&gt;' || CAST (X'0D0A' AS TEXT) || '&lt;Root&gt;&lt;Fields&gt;&lt;Field&gt;&lt;Name&gt;Footnote&lt;/Name&gt;&lt;Value&gt;Ancestry.com, Ontario, Canada Births, 1869-1909&lt;/Value&gt;&lt;/Field&gt;&lt;Field&gt;&lt;Name&gt;ShortFootnote&lt;/Name&gt;&lt;Value&gt;Ontario, Canada Births, 1869-1909&lt;/Value&gt;&lt;/Field&gt;&lt;Field&gt;&lt;Name&gt;Bibliography&lt;/Name&gt;&lt;Value&gt;Ancestry.com. Ontario, Canada Births, 1869-1909. Online publication - Provo, UT, USA: Ancestry.com Operations Inc, 2007.Original data - Archives of Ontario. Registrations of Births and Stillbirths – 1869-1909. MS 929, 206 reels. Toronto, Ontario, Canada: Archives of Ontario.Archives of Ontario. Delayed R.&lt;/Value&gt;&lt;/Field&gt;&lt;/Fields&gt;&lt;/Root&gt;' AS BLOB)  WHERE SourceID = 4;</v>
      </c>
    </row>
    <row r="6" spans="1:1" ht="90" x14ac:dyDescent="0.25">
      <c r="A6" s="1" t="str">
        <f>"UPDATE SourceTable SET Fields = CAST(X'EFBBBF' ||  '&lt;?xml version=""1.0"" encoding=""UTF-8""?&gt;' || CAST (X'0D0A' AS TEXT) || '" &amp; Replace!B6 &amp; "' AS BLOB)  WHERE SourceID = " &amp; Replace!A6 &amp; ";"</f>
        <v>UPDATE SourceTable SET Fields = CAST(X'EFBBBF' ||  '&lt;?xml version="1.0" encoding="UTF-8"?&gt;' || CAST (X'0D0A' AS TEXT) || '&lt;Root&gt;&lt;Fields&gt;&lt;Field&gt;&lt;Name&gt;Footnote&lt;/Name&gt;&lt;Value&gt;Ancestry.com and Genealogical Research Library (Brampton, Ontario, Canada), Ontario, Canada Marriages, 1801-1930&lt;/Value&gt;&lt;/Field&gt;&lt;Field&gt;&lt;Name&gt;ShortFootnote&lt;/Name&gt;&lt;Value&gt;Ontario, Canada Marriages, 1801-1930&lt;/Value&gt;&lt;/Field&gt;&lt;Field&gt;&lt;Name&gt;Bibliography&lt;/Name&gt;&lt;Value&gt;Ancestry.com and Genealogical Research Library (Brampton, Ontario, Canada). Ontario, Canada Marriages, 1801-1930. Online publication - Provo, UT, USA: Ancestry.com Operations, Inc., 2010.Original data - Ontario, Canada. Registrations of Marriages, 1869-1926. MS932, Reels 1-793. Archives of Ontario, Toronto.Ontario, Canada. Division Registrar Vital Statistics Records,.&lt;/Value&gt;&lt;/Field&gt;&lt;/Fields&gt;&lt;/Root&gt;' AS BLOB)  WHERE SourceID = 5;</v>
      </c>
    </row>
    <row r="7" spans="1:1" ht="90" x14ac:dyDescent="0.25">
      <c r="A7" s="1" t="str">
        <f>"UPDATE SourceTable SET Fields = CAST(X'EFBBBF' ||  '&lt;?xml version=""1.0"" encoding=""UTF-8""?&gt;' || CAST (X'0D0A' AS TEXT) || '" &amp; Replace!B7 &amp; "' AS BLOB)  WHERE SourceID = " &amp; Replace!A7 &amp; ";"</f>
        <v>UPDATE SourceTable SET Fields = CAST(X'EFBBBF' ||  '&lt;?xml version="1.0" encoding="UTF-8"?&gt;' || CAST (X'0D0A' AS TEXT) || '&lt;Root&gt;&lt;Fields&gt;&lt;Field&gt;&lt;Name&gt;Footnote&lt;/Name&gt;&lt;Value&gt;Ancestry.com, 1920 United States Federal Census&lt;/Value&gt;&lt;/Field&gt;&lt;Field&gt;&lt;Name&gt;ShortFootnote&lt;/Name&gt;&lt;Value&gt;1920 United States Federal Census&lt;/Value&gt;&lt;/Field&gt;&lt;Field&gt;&lt;Name&gt;Bibliography&lt;/Name&gt;&lt;Value&gt;Ancestry.com. 1920 United States Federal Census. Online publication - Provo, UT, USA: Ancestry.com Operations Inc, 2009. Images reproduced by FamilySearch. For details on the contents of the film numbers, visit the following NARA web page: NARA.  Note: Enumeration Districts 819-839 on roll 323 (Chicago C.&lt;/Value&gt;&lt;/Field&gt;&lt;/Fields&gt;&lt;/Root&gt;' AS BLOB)  WHERE SourceID = 6;</v>
      </c>
    </row>
    <row r="8" spans="1:1" ht="75" x14ac:dyDescent="0.25">
      <c r="A8" s="1" t="str">
        <f>"UPDATE SourceTable SET Fields = CAST(X'EFBBBF' ||  '&lt;?xml version=""1.0"" encoding=""UTF-8""?&gt;' || CAST (X'0D0A' AS TEXT) || '" &amp; Replace!B8 &amp; "' AS BLOB)  WHERE SourceID = " &amp; Replace!A8 &amp; ";"</f>
        <v>UPDATE SourceTable SET Fields = CAST(X'EFBBBF' ||  '&lt;?xml version="1.0" encoding="UTF-8"?&gt;' || CAST (X'0D0A' AS TEXT) || '&lt;Root&gt;&lt;Fields&gt;&lt;Field&gt;&lt;Name&gt;Footnote&lt;/Name&gt;&lt;Value&gt;Ancestry.com, 1851 Scotland Census&lt;/Value&gt;&lt;/Field&gt;&lt;Field&gt;&lt;Name&gt;ShortFootnote&lt;/Name&gt;&lt;Value&gt;1851 Scotland Census&lt;/Value&gt;&lt;/Field&gt;&lt;Field&gt;&lt;Name&gt;Bibliography&lt;/Name&gt;&lt;Value&gt;Ancestry.com. 1851 Scotland Census. Online publication - Provo, UT, USA: Ancestry.com Operations Inc, 2006.Original data - Scotland. 1851 Scotland Census. Reels 1-217. General Register Office for Scotland, Edinburgh, Scotland.Original data: Scotland. 1851 Scotland Census. Reels 1-217. Genera.&lt;/Value&gt;&lt;/Field&gt;&lt;/Fields&gt;&lt;/Root&gt;' AS BLOB)  WHERE SourceID = 7;</v>
      </c>
    </row>
    <row r="9" spans="1:1" ht="75" x14ac:dyDescent="0.25">
      <c r="A9" s="1" t="str">
        <f>"UPDATE SourceTable SET Fields = CAST(X'EFBBBF' ||  '&lt;?xml version=""1.0"" encoding=""UTF-8""?&gt;' || CAST (X'0D0A' AS TEXT) || '" &amp; Replace!B9 &amp; "' AS BLOB)  WHERE SourceID = " &amp; Replace!A9 &amp; ";"</f>
        <v>UPDATE SourceTable SET Fields = CAST(X'EFBBBF' ||  '&lt;?xml version="1.0" encoding="UTF-8"?&gt;' || CAST (X'0D0A' AS TEXT) || '&lt;Root&gt;&lt;Fields&gt;&lt;Field&gt;&lt;Name&gt;Footnote&lt;/Name&gt;&lt;Value&gt;Ancestry.com, 1841 Scotland Census&lt;/Value&gt;&lt;/Field&gt;&lt;Field&gt;&lt;Name&gt;ShortFootnote&lt;/Name&gt;&lt;Value&gt;1841 Scotland Census&lt;/Value&gt;&lt;/Field&gt;&lt;Field&gt;&lt;Name&gt;Bibliography&lt;/Name&gt;&lt;Value&gt;Ancestry.com. 1841 Scotland Census. Online publication - Provo, UT, USA: Ancestry.com Operations Inc, 2006.Original data - 1841 Scotland Census. Edinburgh, Scotland: General Register Office for Scotland. Reels 1-151. General Register Office for Scotland, Edinburgh, Scotland.Original data: 18.&lt;/Value&gt;&lt;/Field&gt;&lt;/Fields&gt;&lt;/Root&gt;' AS BLOB)  WHERE SourceID = 8;</v>
      </c>
    </row>
    <row r="10" spans="1:1" ht="75" x14ac:dyDescent="0.25">
      <c r="A10" s="1" t="str">
        <f>"UPDATE SourceTable SET Fields = CAST(X'EFBBBF' ||  '&lt;?xml version=""1.0"" encoding=""UTF-8""?&gt;' || CAST (X'0D0A' AS TEXT) || '" &amp; Replace!B10 &amp; "' AS BLOB)  WHERE SourceID = " &amp; Replace!A10 &amp; ";"</f>
        <v>UPDATE SourceTable SET Fields = CAST(X'EFBBBF' ||  '&lt;?xml version="1.0" encoding="UTF-8"?&gt;' || CAST (X'0D0A' AS TEXT) || '&lt;Root&gt;&lt;Fields&gt;&lt;Field&gt;&lt;Name&gt;Footnote&lt;/Name&gt;&lt;Value&gt;Ancestry.com, 1871 Scotland Census&lt;/Value&gt;&lt;/Field&gt;&lt;Field&gt;&lt;Name&gt;ShortFootnote&lt;/Name&gt;&lt;Value&gt;1871 Scotland Census&lt;/Value&gt;&lt;/Field&gt;&lt;Field&gt;&lt;Name&gt;Bibliography&lt;/Name&gt;&lt;Value&gt;Ancestry.com. 1871 Scotland Census. Online publication - Provo, UT, USA: Ancestry.com Operations Inc, 2007.Original data - Scotland. 1871 Scotland Census. Reels 1-191. General Register Office for Scotland, Edinburgh, Scotland.Original data: Scotland. 1871 Scotland Census. Reels 1-191. Genera.&lt;/Value&gt;&lt;/Field&gt;&lt;/Fields&gt;&lt;/Root&gt;' AS BLOB)  WHERE SourceID = 9;</v>
      </c>
    </row>
    <row r="11" spans="1:1" ht="75" x14ac:dyDescent="0.25">
      <c r="A11" s="1" t="str">
        <f>"UPDATE SourceTable SET Fields = CAST(X'EFBBBF' ||  '&lt;?xml version=""1.0"" encoding=""UTF-8""?&gt;' || CAST (X'0D0A' AS TEXT) || '" &amp; Replace!B11 &amp; "' AS BLOB)  WHERE SourceID = " &amp; Replace!A11 &amp; ";"</f>
        <v>UPDATE SourceTable SET Fields = CAST(X'EFBBBF' ||  '&lt;?xml version="1.0" encoding="UTF-8"?&gt;' || CAST (X'0D0A' AS TEXT) || '&lt;Root&gt;&lt;Fields&gt;&lt;Field&gt;&lt;Name&gt;Footnote&lt;/Name&gt;&lt;Value&gt;Ancestry.com, 1861 Scotland Census&lt;/Value&gt;&lt;/Field&gt;&lt;Field&gt;&lt;Name&gt;ShortFootnote&lt;/Name&gt;&lt;Value&gt;1861 Scotland Census&lt;/Value&gt;&lt;/Field&gt;&lt;Field&gt;&lt;Name&gt;Bibliography&lt;/Name&gt;&lt;Value&gt;Ancestry.com. 1861 Scotland Census. Online publication - Provo, UT, USA: Ancestry.com Operations Inc, 2006.Original data - Scotland. 1861 Scotland Census. Reels 1-150. General Register Office for Scotland, Edinburgh, Scotland.Original data: Scotland. 1861 Scotland Census. Reels 1-150. Genera.&lt;/Value&gt;&lt;/Field&gt;&lt;/Fields&gt;&lt;/Root&gt;' AS BLOB)  WHERE SourceID = 10;</v>
      </c>
    </row>
    <row r="12" spans="1:1" ht="90" x14ac:dyDescent="0.25">
      <c r="A12" s="1" t="str">
        <f>"UPDATE SourceTable SET Fields = CAST(X'EFBBBF' ||  '&lt;?xml version=""1.0"" encoding=""UTF-8""?&gt;' || CAST (X'0D0A' AS TEXT) || '" &amp; Replace!B12 &amp; "' AS BLOB)  WHERE SourceID = " &amp; Replace!A12 &amp; ";"</f>
        <v>UPDATE SourceTable SET Fields = CAST(X'EFBBBF' ||  '&lt;?xml version="1.0" encoding="UTF-8"?&gt;' || CAST (X'0D0A' AS TEXT) || '&lt;Root&gt;&lt;Fields&gt;&lt;Field&gt;&lt;Name&gt;Footnote&lt;/Name&gt;&lt;Value&gt;Ancestry.com and The Church of Jesus Christ of Latter-day Saints, 1871 Census of Canada&lt;/Value&gt;&lt;/Field&gt;&lt;Field&gt;&lt;Name&gt;ShortFootnote&lt;/Name&gt;&lt;Value&gt;1871 Census of Canada&lt;/Value&gt;&lt;/Field&gt;&lt;Field&gt;&lt;Name&gt;Bibliography&lt;/Name&gt;&lt;Value&gt;Ancestry.com and The Church of Jesus Christ of Latter-day Saints. 1871 Census of Canada. Online publication - Provo, UT, USA: Ancestry.com Operations Inc, 2009. Appreciation is expressed to The Church of Jesus Christ of Latter-day Saints for providing the 1871 Canada Census Index..Original data - Library and Archives Canada. Census of Canada,.&lt;/Value&gt;&lt;/Field&gt;&lt;/Fields&gt;&lt;/Root&gt;' AS BLOB)  WHERE SourceID = 11;</v>
      </c>
    </row>
    <row r="13" spans="1:1" ht="90" x14ac:dyDescent="0.25">
      <c r="A13" s="1" t="str">
        <f>"UPDATE SourceTable SET Fields = CAST(X'EFBBBF' ||  '&lt;?xml version=""1.0"" encoding=""UTF-8""?&gt;' || CAST (X'0D0A' AS TEXT) || '" &amp; Replace!B13 &amp; "' AS BLOB)  WHERE SourceID = " &amp; Replace!A13 &amp; ";"</f>
        <v>UPDATE SourceTable SET Fields = CAST(X'EFBBBF' ||  '&lt;?xml version="1.0" encoding="UTF-8"?&gt;' || CAST (X'0D0A' AS TEXT) || '&lt;Root&gt;&lt;Fields&gt;&lt;Field&gt;&lt;Name&gt;Footnote&lt;/Name&gt;&lt;Value&gt;Ancestry.com and The Church of Jesus Christ of Latter-day Saints, 1881 Census of Canada&lt;/Value&gt;&lt;/Field&gt;&lt;Field&gt;&lt;Name&gt;ShortFootnote&lt;/Name&gt;&lt;Value&gt;1881 Census of Canada&lt;/Value&gt;&lt;/Field&gt;&lt;Field&gt;&lt;Name&gt;Bibliography&lt;/Name&gt;&lt;Value&gt;Ancestry.com and The Church of Jesus Christ of Latter-day Saints. 1881 Census of Canada. Online publication - Provo, UT, USA: Ancestry.com Operations Inc, 2009. 1881 Canada Census Index provided by The Church of Jesus Christ of Latter-day Saints © Copyright 1999 Intellectual Reserve, Inc. All rights reserved. All use is subject to the limited.&lt;/Value&gt;&lt;/Field&gt;&lt;/Fields&gt;&lt;/Root&gt;' AS BLOB)  WHERE SourceID = 12;</v>
      </c>
    </row>
    <row r="14" spans="1:1" ht="90" x14ac:dyDescent="0.25">
      <c r="A14" s="1" t="str">
        <f>"UPDATE SourceTable SET Fields = CAST(X'EFBBBF' ||  '&lt;?xml version=""1.0"" encoding=""UTF-8""?&gt;' || CAST (X'0D0A' AS TEXT) || '" &amp; Replace!B14 &amp; "' AS BLOB)  WHERE SourceID = " &amp; Replace!A14 &amp; ";"</f>
        <v>UPDATE SourceTable SET Fields = CAST(X'EFBBBF' ||  '&lt;?xml version="1.0" encoding="UTF-8"?&gt;' || CAST (X'0D0A' AS TEXT) || '&lt;Root&gt;&lt;Fields&gt;&lt;Field&gt;&lt;Name&gt;Footnote&lt;/Name&gt;&lt;Value&gt;Ancestry.com, UK Incoming Passenger Lists, 1878-1960&lt;/Value&gt;&lt;/Field&gt;&lt;Field&gt;&lt;Name&gt;ShortFootnote&lt;/Name&gt;&lt;Value&gt;UK Incoming Passenger Lists, 1878-1960&lt;/Value&gt;&lt;/Field&gt;&lt;Field&gt;&lt;Name&gt;Bibliography&lt;/Name&gt;&lt;Value&gt;Ancestry.com. UK Incoming Passenger Lists, 1878-1960. Online publication - Provo, UT, USA: Ancestry.com Operations Inc, 2008.Original data - Board of Trade: Commercial and Statistical Department and successors: Inwards Passenger Lists. Kew, Surrey, England: The National Archives of the UK (TNA). Series BT26,.&lt;/Value&gt;&lt;/Field&gt;&lt;/Fields&gt;&lt;/Root&gt;' AS BLOB)  WHERE SourceID = 13;</v>
      </c>
    </row>
    <row r="15" spans="1:1" ht="90" x14ac:dyDescent="0.25">
      <c r="A15" s="1" t="str">
        <f>"UPDATE SourceTable SET Fields = CAST(X'EFBBBF' ||  '&lt;?xml version=""1.0"" encoding=""UTF-8""?&gt;' || CAST (X'0D0A' AS TEXT) || '" &amp; Replace!B15 &amp; "' AS BLOB)  WHERE SourceID = " &amp; Replace!A15 &amp; ";"</f>
        <v>UPDATE SourceTable SET Fields = CAST(X'EFBBBF' ||  '&lt;?xml version="1.0" encoding="UTF-8"?&gt;' || CAST (X'0D0A' AS TEXT) || '&lt;Root&gt;&lt;Fields&gt;&lt;Field&gt;&lt;Name&gt;Footnote&lt;/Name&gt;&lt;Value&gt;Ancestry.com, Ontario, Canada, Deaths, 1869-1934 and Deaths Overseas, 1939-1947&lt;/Value&gt;&lt;/Field&gt;&lt;Field&gt;&lt;Name&gt;ShortFootnote&lt;/Name&gt;&lt;Value&gt;Ontario, Canada, Deaths, 1869-1934 and Deaths Overseas, 1939-1947&lt;/Value&gt;&lt;/Field&gt;&lt;Field&gt;&lt;Name&gt;Bibliography&lt;/Name&gt;&lt;Value&gt;Ancestry.com. Ontario, Canada, Deaths, 1869-1934 and Deaths Overseas, 1939-1947. Online publication - Provo, UT, USA: Ancestry.com Operations Inc, 2007.Original data - Archives of Ontario. Registrations of Deaths, 1869-1934. MS 935, 496 reels. Archives of Ontario, Toronto, Ontario, Canada.Archives of Ontario. Registrations of Ontario O.&lt;/Value&gt;&lt;/Field&gt;&lt;/Fields&gt;&lt;/Root&gt;' AS BLOB)  WHERE SourceID = 14;</v>
      </c>
    </row>
    <row r="16" spans="1:1" ht="90" x14ac:dyDescent="0.25">
      <c r="A16" s="1" t="str">
        <f>"UPDATE SourceTable SET Fields = CAST(X'EFBBBF' ||  '&lt;?xml version=""1.0"" encoding=""UTF-8""?&gt;' || CAST (X'0D0A' AS TEXT) || '" &amp; Replace!B16 &amp; "' AS BLOB)  WHERE SourceID = " &amp; Replace!A16 &amp; ";"</f>
        <v>UPDATE SourceTable SET Fields = CAST(X'EFBBBF' ||  '&lt;?xml version="1.0" encoding="UTF-8"?&gt;' || CAST (X'0D0A' AS TEXT) || '&lt;Root&gt;&lt;Fields&gt;&lt;Field&gt;&lt;Name&gt;Footnote&lt;/Name&gt;&lt;Value&gt;Ancestry.com and The Church of Jesus Christ of Latter-day Saints, 1861 Census of Canada&lt;/Value&gt;&lt;/Field&gt;&lt;Field&gt;&lt;Name&gt;ShortFootnote&lt;/Name&gt;&lt;Value&gt;1861 Census of Canada&lt;/Value&gt;&lt;/Field&gt;&lt;Field&gt;&lt;Name&gt;Bibliography&lt;/Name&gt;&lt;Value&gt;Ancestry.com and The Church of Jesus Christ of Latter-day Saints. 1861 Census of Canada. Online publication - Provo, UT, USA: Ancestry.com Operations Inc, 2009. Appreciation is expressed to The Church of Jesus Christ of Latter-day Saints for providing the 1861 Canada Census Index..Original data - Census returns for 1861. Ottawa, Ontario, Canad.&lt;/Value&gt;&lt;/Field&gt;&lt;/Fields&gt;&lt;/Root&gt;' AS BLOB)  WHERE SourceID = 15;</v>
      </c>
    </row>
    <row r="17" spans="1:1" ht="90" x14ac:dyDescent="0.25">
      <c r="A17" s="1" t="str">
        <f>"UPDATE SourceTable SET Fields = CAST(X'EFBBBF' ||  '&lt;?xml version=""1.0"" encoding=""UTF-8""?&gt;' || CAST (X'0D0A' AS TEXT) || '" &amp; Replace!B17 &amp; "' AS BLOB)  WHERE SourceID = " &amp; Replace!A17 &amp; ";"</f>
        <v>UPDATE SourceTable SET Fields = CAST(X'EFBBBF' ||  '&lt;?xml version="1.0" encoding="UTF-8"?&gt;' || CAST (X'0D0A' AS TEXT) || '&lt;Root&gt;&lt;Fields&gt;&lt;Field&gt;&lt;Name&gt;Footnote&lt;/Name&gt;&lt;Value&gt;Ancestry.com, Canada, Soldiers of the First World War, 1914-1918&lt;/Value&gt;&lt;/Field&gt;&lt;Field&gt;&lt;Name&gt;ShortFootnote&lt;/Name&gt;&lt;Value&gt;Canada, Soldiers of the First World War, 1914-1918&lt;/Value&gt;&lt;/Field&gt;&lt;Field&gt;&lt;Name&gt;Bibliography&lt;/Name&gt;&lt;Value&gt;Ancestry.com. Canada, Soldiers of the First World War, 1914-1918. Online publication - Provo, UT, USA: Ancestry.com Operations, Inc., 2006. Images are used with the permission of Library and Archives Canada.Original data - Canada. &amp;quot;Soldiers of the First World War (1914-1918).&amp;quot; Record Group 150, Accession 1992-93/166, Box.&lt;/Value&gt;&lt;/Field&gt;&lt;/Fields&gt;&lt;/Root&gt;' AS BLOB)  WHERE SourceID = 16;</v>
      </c>
    </row>
    <row r="18" spans="1:1" ht="90" x14ac:dyDescent="0.25">
      <c r="A18" s="1" t="str">
        <f>"UPDATE SourceTable SET Fields = CAST(X'EFBBBF' ||  '&lt;?xml version=""1.0"" encoding=""UTF-8""?&gt;' || CAST (X'0D0A' AS TEXT) || '" &amp; Replace!B18 &amp; "' AS BLOB)  WHERE SourceID = " &amp; Replace!A18 &amp; ";"</f>
        <v>UPDATE SourceTable SET Fields = CAST(X'EFBBBF' ||  '&lt;?xml version="1.0" encoding="UTF-8"?&gt;' || CAST (X'0D0A' AS TEXT) || '&lt;Root&gt;&lt;Fields&gt;&lt;Field&gt;&lt;Name&gt;Footnote&lt;/Name&gt;&lt;Value&gt;Ancestry.com, U.S. World War II Draft Registration Cards, 1942&lt;/Value&gt;&lt;/Field&gt;&lt;Field&gt;&lt;Name&gt;ShortFootnote&lt;/Name&gt;&lt;Value&gt;U.S. World War II Draft Registration Cards, 1942&lt;/Value&gt;&lt;/Field&gt;&lt;Field&gt;&lt;Name&gt;Bibliography&lt;/Name&gt;&lt;Value&gt;Ancestry.com. U.S. World War II Draft Registration Cards, 1942. Online publication - Provo, UT, USA: Ancestry.com Operations Inc, 2007. .Original data - United States, Selective Service System. Selective Service Registration Cards, World War II: Fourth Registration. National Archives and Records Administration Branch l.&lt;/Value&gt;&lt;/Field&gt;&lt;/Fields&gt;&lt;/Root&gt;' AS BLOB)  WHERE SourceID = 17;</v>
      </c>
    </row>
    <row r="19" spans="1:1" ht="90" x14ac:dyDescent="0.25">
      <c r="A19" s="1" t="str">
        <f>"UPDATE SourceTable SET Fields = CAST(X'EFBBBF' ||  '&lt;?xml version=""1.0"" encoding=""UTF-8""?&gt;' || CAST (X'0D0A' AS TEXT) || '" &amp; Replace!B19 &amp; "' AS BLOB)  WHERE SourceID = " &amp; Replace!A19 &amp; ";"</f>
        <v>UPDATE SourceTable SET Fields = CAST(X'EFBBBF' ||  '&lt;?xml version="1.0" encoding="UTF-8"?&gt;' || CAST (X'0D0A' AS TEXT) || '&lt;Root&gt;&lt;Fields&gt;&lt;Field&gt;&lt;Name&gt;Footnote&lt;/Name&gt;&lt;Value&gt;Ancestry.com, Rochester, New York Directory, 1888-91&lt;/Value&gt;&lt;/Field&gt;&lt;Field&gt;&lt;Name&gt;ShortFootnote&lt;/Name&gt;&lt;Value&gt;Rochester, New York Directory, 1888-91&lt;/Value&gt;&lt;/Field&gt;&lt;Field&gt;&lt;Name&gt;Bibliography&lt;/Name&gt;&lt;Value&gt;Ancestry.com. Rochester, New York Directory, 1888-91. Online publication - Provo, UT, USA: Ancestry.com Operations Inc, 2000.Original data - Rochester City Directory, 1890. Rochester, NY, USA: R. L. Polk Co., 1890.Original data: Rochester City Directory, 1890. Rochester, NY, USA: R. L. Polk Co., 1890.&lt;/Value&gt;&lt;/Field&gt;&lt;/Fields&gt;&lt;/Root&gt;' AS BLOB)  WHERE SourceID = 18;</v>
      </c>
    </row>
    <row r="20" spans="1:1" ht="90" x14ac:dyDescent="0.25">
      <c r="A20" s="1" t="str">
        <f>"UPDATE SourceTable SET Fields = CAST(X'EFBBBF' ||  '&lt;?xml version=""1.0"" encoding=""UTF-8""?&gt;' || CAST (X'0D0A' AS TEXT) || '" &amp; Replace!B20 &amp; "' AS BLOB)  WHERE SourceID = " &amp; Replace!A20 &amp; ";"</f>
        <v>UPDATE SourceTable SET Fields = CAST(X'EFBBBF' ||  '&lt;?xml version="1.0" encoding="UTF-8"?&gt;' || CAST (X'0D0A' AS TEXT) || '&lt;Root&gt;&lt;Fields&gt;&lt;Field&gt;&lt;Name&gt;Footnote&lt;/Name&gt;&lt;Value&gt;Ancestry.com, 1900 United States Federal Census&lt;/Value&gt;&lt;/Field&gt;&lt;Field&gt;&lt;Name&gt;ShortFootnote&lt;/Name&gt;&lt;Value&gt;1900 United States Federal Census&lt;/Value&gt;&lt;/Field&gt;&lt;Field&gt;&lt;Name&gt;Bibliography&lt;/Name&gt;&lt;Value&gt;Ancestry.com. 1900 United States Federal Census. Online publication - Provo, UT, USA: Ancestry.com Operations Inc, 2004. .Original data - United States of America, Bureau of the Census. Twelfth Census of the United States, 1900. Washington, D.C.: National Archives and Records Administration, 1900. T623,.&lt;/Value&gt;&lt;/Field&gt;&lt;/Fields&gt;&lt;/Root&gt;' AS BLOB)  WHERE SourceID = 19;</v>
      </c>
    </row>
    <row r="21" spans="1:1" ht="105" x14ac:dyDescent="0.25">
      <c r="A21" s="1" t="str">
        <f>"UPDATE SourceTable SET Fields = CAST(X'EFBBBF' ||  '&lt;?xml version=""1.0"" encoding=""UTF-8""?&gt;' || CAST (X'0D0A' AS TEXT) || '" &amp; Replace!B21 &amp; "' AS BLOB)  WHERE SourceID = " &amp; Replace!A21 &amp; ";"</f>
        <v>UPDATE SourceTable SET Fields = CAST(X'EFBBBF' ||  '&lt;?xml version="1.0" encoding="UTF-8"?&gt;' || CAST (X'0D0A' AS TEXT) || '&lt;Root&gt;&lt;Fields&gt;&lt;Field&gt;&lt;Name&gt;Footnote&lt;/Name&gt;&lt;Value&gt;This index to the 1871 Ontario, Canada Census was created by volunteers from the Ontario Genealogical Society from data supplied by Library and Archives Canada., Ontario, Canada Census Index, 1871&lt;/Value&gt;&lt;/Field&gt;&lt;Field&gt;&lt;Name&gt;ShortFootnote&lt;/Name&gt;&lt;Value&gt;Ontario, Canada Census Index, 1871&lt;/Value&gt;&lt;/Field&gt;&lt;Field&gt;&lt;Name&gt;Bibliography&lt;/Name&gt;&lt;Value&gt;This index to the 1871 Ontario, Canada Census was created by volunteers from the Ontario Genealogical Society from data supplied by Library and Archives Canada. Ontario, Canada Census Index, 1871. Online publication - Provo, UT, USA: Ancestry.com Operations Inc, 2006.Original data - Ontario, Canada. 1871 Canada Census. Ottawa, Canada: Library and Archives Canada. Microfilm. Specific microfilm roll numbers are listed with each record in the index.Ori.&lt;/Value&gt;&lt;/Field&gt;&lt;/Fields&gt;&lt;/Root&gt;' AS BLOB)  WHERE SourceID = 20;</v>
      </c>
    </row>
    <row r="22" spans="1:1" ht="90" x14ac:dyDescent="0.25">
      <c r="A22" s="1" t="str">
        <f>"UPDATE SourceTable SET Fields = CAST(X'EFBBBF' ||  '&lt;?xml version=""1.0"" encoding=""UTF-8""?&gt;' || CAST (X'0D0A' AS TEXT) || '" &amp; Replace!B22 &amp; "' AS BLOB)  WHERE SourceID = " &amp; Replace!A22 &amp; ";"</f>
        <v>UPDATE SourceTable SET Fields = CAST(X'EFBBBF' ||  '&lt;?xml version="1.0" encoding="UTF-8"?&gt;' || CAST (X'0D0A' AS TEXT) || '&lt;Root&gt;&lt;Fields&gt;&lt;Field&gt;&lt;Name&gt;Footnote&lt;/Name&gt;&lt;Value&gt;Ancestry.com, 1870 United States Federal Census&lt;/Value&gt;&lt;/Field&gt;&lt;Field&gt;&lt;Name&gt;ShortFootnote&lt;/Name&gt;&lt;Value&gt;1870 United States Federal Census&lt;/Value&gt;&lt;/Field&gt;&lt;Field&gt;&lt;Name&gt;Bibliography&lt;/Name&gt;&lt;Value&gt;Ancestry.com. 1870 United States Federal Census. Online publication - Provo, UT, USA: Ancestry.com Operations, Inc., 2009. Images reproduced by FamilySearch..Original data - 1870 U.S. census, population schedules. NARA microfilm publication M593, 1,761 rolls. Washington, D.C.: National Archives and Recor.&lt;/Value&gt;&lt;/Field&gt;&lt;/Fields&gt;&lt;/Root&gt;' AS BLOB)  WHERE SourceID = 21;</v>
      </c>
    </row>
    <row r="23" spans="1:1" ht="90" x14ac:dyDescent="0.25">
      <c r="A23" s="1" t="str">
        <f>"UPDATE SourceTable SET Fields = CAST(X'EFBBBF' ||  '&lt;?xml version=""1.0"" encoding=""UTF-8""?&gt;' || CAST (X'0D0A' AS TEXT) || '" &amp; Replace!B23 &amp; "' AS BLOB)  WHERE SourceID = " &amp; Replace!A23 &amp; ";"</f>
        <v>UPDATE SourceTable SET Fields = CAST(X'EFBBBF' ||  '&lt;?xml version="1.0" encoding="UTF-8"?&gt;' || CAST (X'0D0A' AS TEXT) || '&lt;Root&gt;&lt;Fields&gt;&lt;Field&gt;&lt;Name&gt;Footnote&lt;/Name&gt;&lt;Value&gt;Ancestry.com and The Church of Jesus Christ of Latter-day Saints, 1880 United States Federal Census&lt;/Value&gt;&lt;/Field&gt;&lt;Field&gt;&lt;Name&gt;ShortFootnote&lt;/Name&gt;&lt;Value&gt;1880 United States Federal Census&lt;/Value&gt;&lt;/Field&gt;&lt;Field&gt;&lt;Name&gt;Bibliography&lt;/Name&gt;&lt;Value&gt;Ancestry.com and The Church of Jesus Christ of Latter-day Saints. 1880 United States Federal Census. Online publication - Provo, UT, USA: Ancestry.com Operations Inc, 2005. 1880 U.S. Census Index provided by The Church of Jesus Christ of Latter-day Saints  © Copyright 1999 Intellectual Reserve, Inc. All rights reserved.  All use is subject to the limited.&lt;/Value&gt;&lt;/Field&gt;&lt;/Fields&gt;&lt;/Root&gt;' AS BLOB)  WHERE SourceID = 22;</v>
      </c>
    </row>
    <row r="24" spans="1:1" ht="90" x14ac:dyDescent="0.25">
      <c r="A24" s="1" t="str">
        <f>"UPDATE SourceTable SET Fields = CAST(X'EFBBBF' ||  '&lt;?xml version=""1.0"" encoding=""UTF-8""?&gt;' || CAST (X'0D0A' AS TEXT) || '" &amp; Replace!B24 &amp; "' AS BLOB)  WHERE SourceID = " &amp; Replace!A24 &amp; ";"</f>
        <v>UPDATE SourceTable SET Fields = CAST(X'EFBBBF' ||  '&lt;?xml version="1.0" encoding="UTF-8"?&gt;' || CAST (X'0D0A' AS TEXT) || '&lt;Root&gt;&lt;Fields&gt;&lt;Field&gt;&lt;Name&gt;Footnote&lt;/Name&gt;&lt;Value&gt;Ancestry.com, 1910 United States Federal Census&lt;/Value&gt;&lt;/Field&gt;&lt;Field&gt;&lt;Name&gt;ShortFootnote&lt;/Name&gt;&lt;Value&gt;1910 United States Federal Census&lt;/Value&gt;&lt;/Field&gt;&lt;Field&gt;&lt;Name&gt;Bibliography&lt;/Name&gt;&lt;Value&gt;Ancestry.com. 1910 United States Federal Census. Online publication - Provo, UT, USA: Ancestry.com Operations Inc, 2006.Original data - Thirteenth Census of the United States, 1910 (NARA microfilm publication T624, 1,178 rolls). Records of the Bureau of the Census, Record Group 29. National Archives, Was.&lt;/Value&gt;&lt;/Field&gt;&lt;/Fields&gt;&lt;/Root&gt;' AS BLOB)  WHERE SourceID = 23;</v>
      </c>
    </row>
    <row r="25" spans="1:1" ht="90" x14ac:dyDescent="0.25">
      <c r="A25" s="1" t="str">
        <f>"UPDATE SourceTable SET Fields = CAST(X'EFBBBF' ||  '&lt;?xml version=""1.0"" encoding=""UTF-8""?&gt;' || CAST (X'0D0A' AS TEXT) || '" &amp; Replace!B25 &amp; "' AS BLOB)  WHERE SourceID = " &amp; Replace!A25 &amp; ";"</f>
        <v>UPDATE SourceTable SET Fields = CAST(X'EFBBBF' ||  '&lt;?xml version="1.0" encoding="UTF-8"?&gt;' || CAST (X'0D0A' AS TEXT) || '&lt;Root&gt;&lt;Fields&gt;&lt;Field&gt;&lt;Name&gt;Footnote&lt;/Name&gt;&lt;Value&gt;Ancestry.com, 1930 United States Federal Census&lt;/Value&gt;&lt;/Field&gt;&lt;Field&gt;&lt;Name&gt;ShortFootnote&lt;/Name&gt;&lt;Value&gt;1930 United States Federal Census&lt;/Value&gt;&lt;/Field&gt;&lt;Field&gt;&lt;Name&gt;Bibliography&lt;/Name&gt;&lt;Value&gt;Ancestry.com. 1930 United States Federal Census. Online publication - Provo, UT, USA: Ancestry.com Operations Inc, 2002.Original data - United States of America, Bureau of the Census. Fifteenth Census of the United States, 1930. Washington, D.C.: National Archives and Records Administration, 1930. T626,.&lt;/Value&gt;&lt;/Field&gt;&lt;/Fields&gt;&lt;/Root&gt;' AS BLOB)  WHERE SourceID = 24;</v>
      </c>
    </row>
    <row r="26" spans="1:1" ht="90" x14ac:dyDescent="0.25">
      <c r="A26" s="1" t="str">
        <f>"UPDATE SourceTable SET Fields = CAST(X'EFBBBF' ||  '&lt;?xml version=""1.0"" encoding=""UTF-8""?&gt;' || CAST (X'0D0A' AS TEXT) || '" &amp; Replace!B26 &amp; "' AS BLOB)  WHERE SourceID = " &amp; Replace!A26 &amp; ";"</f>
        <v>UPDATE SourceTable SET Fields = CAST(X'EFBBBF' ||  '&lt;?xml version="1.0" encoding="UTF-8"?&gt;' || CAST (X'0D0A' AS TEXT) || '&lt;Root&gt;&lt;Fields&gt;&lt;Field&gt;&lt;Name&gt;Footnote&lt;/Name&gt;&lt;Value&gt;Genealogical Research Library, Ontario, Canada, Canadian Genealogy Index, 1600s-1900s&lt;/Value&gt;&lt;/Field&gt;&lt;Field&gt;&lt;Name&gt;ShortFootnote&lt;/Name&gt;&lt;Value&gt;Canadian Genealogy Index, 1600s-1900s&lt;/Value&gt;&lt;/Field&gt;&lt;Field&gt;&lt;Name&gt;Bibliography&lt;/Name&gt;&lt;Value&gt;Genealogical Research Library, Ontario, Canada. Canadian Genealogy Index, 1600s-1900s. Online publication - Provo, UT, USA: Ancestry.com Operations Inc, 2005.Original data - Compiled from various family history sources. See source information provided with each entry.Original data: Compiled from various family history sources. See source inf.&lt;/Value&gt;&lt;/Field&gt;&lt;/Fields&gt;&lt;/Root&gt;' AS BLOB)  WHERE SourceID = 25;</v>
      </c>
    </row>
    <row r="27" spans="1:1" ht="60" x14ac:dyDescent="0.25">
      <c r="A27" s="1" t="str">
        <f>"UPDATE SourceTable SET Fields = CAST(X'EFBBBF' ||  '&lt;?xml version=""1.0"" encoding=""UTF-8""?&gt;' || CAST (X'0D0A' AS TEXT) || '" &amp; Replace!B27 &amp; "' AS BLOB)  WHERE SourceID = " &amp; Replace!A27 &amp; ";"</f>
        <v>UPDATE SourceTable SET Fields = CAST(X'EFBBBF' ||  '&lt;?xml version="1.0" encoding="UTF-8"?&gt;' || CAST (X'0D0A' AS TEXT) || '&lt;Root&gt;&lt;Fields&gt;&lt;Field&gt;&lt;Name&gt;Footnote&lt;/Name&gt;&lt;Value&gt;Ancestry Family Trees&lt;/Value&gt;&lt;/Field&gt;&lt;Field&gt;&lt;Name&gt;ShortFootnote&lt;/Name&gt;&lt;Value&gt;Ancestry Family Trees&lt;/Value&gt;&lt;/Field&gt;&lt;Field&gt;&lt;Name&gt;Bibliography&lt;/Name&gt;&lt;Value&gt;Ancestry Family Trees. Online publication - Provo, UT, USA: The Generations Network.  Original data:  Family Tree files submitted by Ancestry members.&lt;/Value&gt;&lt;/Field&gt;&lt;/Fields&gt;&lt;/Root&gt;' AS BLOB)  WHERE SourceID = 26;</v>
      </c>
    </row>
    <row r="28" spans="1:1" ht="90" x14ac:dyDescent="0.25">
      <c r="A28" s="1" t="str">
        <f>"UPDATE SourceTable SET Fields = CAST(X'EFBBBF' ||  '&lt;?xml version=""1.0"" encoding=""UTF-8""?&gt;' || CAST (X'0D0A' AS TEXT) || '" &amp; Replace!B28 &amp; "' AS BLOB)  WHERE SourceID = " &amp; Replace!A28 &amp; ";"</f>
        <v>UPDATE SourceTable SET Fields = CAST(X'EFBBBF' ||  '&lt;?xml version="1.0" encoding="UTF-8"?&gt;' || CAST (X'0D0A' AS TEXT) || '&lt;Root&gt;&lt;Fields&gt;&lt;Field&gt;&lt;Name&gt;Footnote&lt;/Name&gt;&lt;Value&gt;Ancestry.com, 1851 Census of Canada East, Canada West, New Brunswick, and Nova Scotia&lt;/Value&gt;&lt;/Field&gt;&lt;Field&gt;&lt;Name&gt;ShortFootnote&lt;/Name&gt;&lt;Value&gt;1851 Census of Canada East, Canada West, New Brunswick, and Nova Scotia&lt;/Value&gt;&lt;/Field&gt;&lt;Field&gt;&lt;Name&gt;Bibliography&lt;/Name&gt;&lt;Value&gt;Ancestry.com. 1851 Census of Canada East, Canada West, New Brunswick, and Nova Scotia. Online publication - Provo, UT, USA: Ancestry.com Operations Inc, 2006. .Original data - Census of 1851 (Canada East, Canada West, New Brunswick, and Nova Scotia). Library and Archives Canada, Ottawa, Canada.Census of Nova Scotia, 1851. Halifax, Nova Scoti.&lt;/Value&gt;&lt;/Field&gt;&lt;/Fields&gt;&lt;/Root&gt;' AS BLOB)  WHERE SourceID = 27;</v>
      </c>
    </row>
    <row r="29" spans="1:1" ht="90" x14ac:dyDescent="0.25">
      <c r="A29" s="1" t="str">
        <f>"UPDATE SourceTable SET Fields = CAST(X'EFBBBF' ||  '&lt;?xml version=""1.0"" encoding=""UTF-8""?&gt;' || CAST (X'0D0A' AS TEXT) || '" &amp; Replace!B29 &amp; "' AS BLOB)  WHERE SourceID = " &amp; Replace!A29 &amp; ";"</f>
        <v>UPDATE SourceTable SET Fields = CAST(X'EFBBBF' ||  '&lt;?xml version="1.0" encoding="UTF-8"?&gt;' || CAST (X'0D0A' AS TEXT) || '&lt;Root&gt;&lt;Fields&gt;&lt;Field&gt;&lt;Name&gt;Footnote&lt;/Name&gt;&lt;Value&gt;Ancestry.com, Canada, CEF Burial Registers, First World War, 1914-1919&lt;/Value&gt;&lt;/Field&gt;&lt;Field&gt;&lt;Name&gt;ShortFootnote&lt;/Name&gt;&lt;Value&gt;Canada, CEF Burial Registers, First World War, 1914-1919&lt;/Value&gt;&lt;/Field&gt;&lt;Field&gt;&lt;Name&gt;Bibliography&lt;/Name&gt;&lt;Value&gt;Ancestry.com. Canada, CEF Burial Registers, First World War, 1914-1919. Online publication - Provo, UT, USA: Ancestry.com Operations, Inc., 2010.Original data - War Graves Registry: Circumstances of Death Records. Record Group 150, 1992–1993/314, Boxes 145–238. Library and Archives Canada. Ottawa, Ontario, Canada.Original data.&lt;/Value&gt;&lt;/Field&gt;&lt;/Fields&gt;&lt;/Root&gt;' AS BLOB)  WHERE SourceID = 28;</v>
      </c>
    </row>
    <row r="30" spans="1:1" ht="75" x14ac:dyDescent="0.25">
      <c r="A30" s="1" t="str">
        <f>"UPDATE SourceTable SET Fields = CAST(X'EFBBBF' ||  '&lt;?xml version=""1.0"" encoding=""UTF-8""?&gt;' || CAST (X'0D0A' AS TEXT) || '" &amp; Replace!B30 &amp; "' AS BLOB)  WHERE SourceID = " &amp; Replace!A30 &amp; ";"</f>
        <v>UPDATE SourceTable SET Fields = CAST(X'EFBBBF' ||  '&lt;?xml version="1.0" encoding="UTF-8"?&gt;' || CAST (X'0D0A' AS TEXT) || '&lt;Root&gt;&lt;Fields&gt;&lt;Field&gt;&lt;Name&gt;Footnote&lt;/Name&gt;&lt;Value&gt;Ancestry.com, 1891 Scotland Census&lt;/Value&gt;&lt;/Field&gt;&lt;Field&gt;&lt;Name&gt;ShortFootnote&lt;/Name&gt;&lt;Value&gt;1891 Scotland Census&lt;/Value&gt;&lt;/Field&gt;&lt;Field&gt;&lt;Name&gt;Bibliography&lt;/Name&gt;&lt;Value&gt;Ancestry.com. 1891 Scotland Census. Online publication - Provo, UT, USA: Ancestry.com Operations Inc, 2007.Original data - Scotland. 1891 Scotland Census. Reels 1-409. General Register Office for Scotland, Edinburgh, Scotland.Original data: Scotland. 1891 Scotland Census. Reels 1-409. Genera.&lt;/Value&gt;&lt;/Field&gt;&lt;/Fields&gt;&lt;/Root&gt;' AS BLOB)  WHERE SourceID = 29;</v>
      </c>
    </row>
    <row r="31" spans="1:1" ht="75" x14ac:dyDescent="0.25">
      <c r="A31" s="1" t="str">
        <f>"UPDATE SourceTable SET Fields = CAST(X'EFBBBF' ||  '&lt;?xml version=""1.0"" encoding=""UTF-8""?&gt;' || CAST (X'0D0A' AS TEXT) || '" &amp; Replace!B31 &amp; "' AS BLOB)  WHERE SourceID = " &amp; Replace!A31 &amp; ";"</f>
        <v>UPDATE SourceTable SET Fields = CAST(X'EFBBBF' ||  '&lt;?xml version="1.0" encoding="UTF-8"?&gt;' || CAST (X'0D0A' AS TEXT) || '&lt;Root&gt;&lt;Fields&gt;&lt;Field&gt;&lt;Name&gt;Footnote&lt;/Name&gt;&lt;Value&gt;Ancestry.com, 1901 Scotland Census&lt;/Value&gt;&lt;/Field&gt;&lt;Field&gt;&lt;Name&gt;ShortFootnote&lt;/Name&gt;&lt;Value&gt;1901 Scotland Census&lt;/Value&gt;&lt;/Field&gt;&lt;Field&gt;&lt;Name&gt;Bibliography&lt;/Name&gt;&lt;Value&gt;Ancestry.com. 1901 Scotland Census. Online publication - Provo, UT, USA: Ancestry.com Operations Inc, 2007.Original data - Scotland. 1901 Scotland Census. Reels 1-446. General Register Office for Scotland, Edinburgh, Scotland.Original data: Scotland. 1901 Scotland Census. Reels 1-446. Genera.&lt;/Value&gt;&lt;/Field&gt;&lt;/Fields&gt;&lt;/Root&gt;' AS BLOB)  WHERE SourceID = 30;</v>
      </c>
    </row>
    <row r="32" spans="1:1" ht="90" x14ac:dyDescent="0.25">
      <c r="A32" s="1" t="str">
        <f>"UPDATE SourceTable SET Fields = CAST(X'EFBBBF' ||  '&lt;?xml version=""1.0"" encoding=""UTF-8""?&gt;' || CAST (X'0D0A' AS TEXT) || '" &amp; Replace!B32 &amp; "' AS BLOB)  WHERE SourceID = " &amp; Replace!A32 &amp; ";"</f>
        <v>UPDATE SourceTable SET Fields = CAST(X'EFBBBF' ||  '&lt;?xml version="1.0" encoding="UTF-8"?&gt;' || CAST (X'0D0A' AS TEXT) || '&lt;Root&gt;&lt;Fields&gt;&lt;Field&gt;&lt;Name&gt;Footnote&lt;/Name&gt;&lt;Value&gt;National Cemetery Administration, U.S. Veterans Gravesites, ca.1775-2006&lt;/Value&gt;&lt;/Field&gt;&lt;Field&gt;&lt;Name&gt;ShortFootnote&lt;/Name&gt;&lt;Value&gt;U.S. Veterans Gravesites, ca.1775-2006&lt;/Value&gt;&lt;/Field&gt;&lt;Field&gt;&lt;Name&gt;Bibliography&lt;/Name&gt;&lt;Value&gt;National Cemetery Administration. U.S. Veterans Gravesites, ca.1775-2006. Online publication - Provo, UT, USA: Ancestry.com Operations Inc, 2006.Original data - National Cemetery Administration. Nationwide Gravesite Locator.Original data: National Cemetery Administration. Nationwide Gravesite Locator.&lt;/Value&gt;&lt;/Field&gt;&lt;/Fields&gt;&lt;/Root&gt;' AS BLOB)  WHERE SourceID = 31;</v>
      </c>
    </row>
    <row r="33" spans="1:1" ht="90" x14ac:dyDescent="0.25">
      <c r="A33" s="1" t="str">
        <f>"UPDATE SourceTable SET Fields = CAST(X'EFBBBF' ||  '&lt;?xml version=""1.0"" encoding=""UTF-8""?&gt;' || CAST (X'0D0A' AS TEXT) || '" &amp; Replace!B33 &amp; "' AS BLOB)  WHERE SourceID = " &amp; Replace!A33 &amp; ";"</f>
        <v>UPDATE SourceTable SET Fields = CAST(X'EFBBBF' ||  '&lt;?xml version="1.0" encoding="UTF-8"?&gt;' || CAST (X'0D0A' AS TEXT) || '&lt;Root&gt;&lt;Fields&gt;&lt;Field&gt;&lt;Name&gt;Footnote&lt;/Name&gt;&lt;Value&gt;Ancestry.com, California Death Index, 1940-1997&lt;/Value&gt;&lt;/Field&gt;&lt;Field&gt;&lt;Name&gt;ShortFootnote&lt;/Name&gt;&lt;Value&gt;California Death Index, 1940-1997&lt;/Value&gt;&lt;/Field&gt;&lt;Field&gt;&lt;Name&gt;Bibliography&lt;/Name&gt;&lt;Value&gt;Ancestry.com. California Death Index, 1940-1997. Online publication - Provo, UT, USA: Ancestry.com Operations Inc, 2000.Original data - State of California. California Death Index, 1940-1997. Sacramento, CA, USA: State of California Department of Health Services, Center for Health Statistics.Original dat.&lt;/Value&gt;&lt;/Field&gt;&lt;/Fields&gt;&lt;/Root&gt;' AS BLOB)  WHERE SourceID = 32;</v>
      </c>
    </row>
    <row r="34" spans="1:1" ht="90" x14ac:dyDescent="0.25">
      <c r="A34" s="1" t="str">
        <f>"UPDATE SourceTable SET Fields = CAST(X'EFBBBF' ||  '&lt;?xml version=""1.0"" encoding=""UTF-8""?&gt;' || CAST (X'0D0A' AS TEXT) || '" &amp; Replace!B34 &amp; "' AS BLOB)  WHERE SourceID = " &amp; Replace!A34 &amp; ";"</f>
        <v>UPDATE SourceTable SET Fields = CAST(X'EFBBBF' ||  '&lt;?xml version="1.0" encoding="UTF-8"?&gt;' || CAST (X'0D0A' AS TEXT) || '&lt;Root&gt;&lt;Fields&gt;&lt;Field&gt;&lt;Name&gt;Footnote&lt;/Name&gt;&lt;Value&gt;Ancestry.com, Iowa State Census Collection, 1836-1925&lt;/Value&gt;&lt;/Field&gt;&lt;Field&gt;&lt;Name&gt;ShortFootnote&lt;/Name&gt;&lt;Value&gt;Iowa State Census Collection, 1836-1925&lt;/Value&gt;&lt;/Field&gt;&lt;Field&gt;&lt;Name&gt;Bibliography&lt;/Name&gt;&lt;Value&gt;Ancestry.com. Iowa State Census Collection, 1836-1925. Online publication - Provo, UT, USA: Ancestry.com Operations Inc, 2007.Original data - Microfilm of Iowa State Censuses, 1856, 1885, 1895, 1905, 1915, 1925 as well various special censuses from 1836-1897 obtained from the State Historical Society of Iowa v.&lt;/Value&gt;&lt;/Field&gt;&lt;/Fields&gt;&lt;/Root&gt;' AS BLOB)  WHERE SourceID = 33;</v>
      </c>
    </row>
    <row r="35" spans="1:1" ht="90" x14ac:dyDescent="0.25">
      <c r="A35" s="1" t="str">
        <f>"UPDATE SourceTable SET Fields = CAST(X'EFBBBF' ||  '&lt;?xml version=""1.0"" encoding=""UTF-8""?&gt;' || CAST (X'0D0A' AS TEXT) || '" &amp; Replace!B35 &amp; "' AS BLOB)  WHERE SourceID = " &amp; Replace!A35 &amp; ";"</f>
        <v>UPDATE SourceTable SET Fields = CAST(X'EFBBBF' ||  '&lt;?xml version="1.0" encoding="UTF-8"?&gt;' || CAST (X'0D0A' AS TEXT) || '&lt;Root&gt;&lt;Fields&gt;&lt;Field&gt;&lt;Name&gt;Footnote&lt;/Name&gt;&lt;Value&gt;Ancestry.com, U.S. Passport Applications, 1795-1925&lt;/Value&gt;&lt;/Field&gt;&lt;Field&gt;&lt;Name&gt;ShortFootnote&lt;/Name&gt;&lt;Value&gt;U.S. Passport Applications, 1795-1925&lt;/Value&gt;&lt;/Field&gt;&lt;Field&gt;&lt;Name&gt;Bibliography&lt;/Name&gt;&lt;Value&gt;Ancestry.com. U.S. Passport Applications, 1795-1925. Online publication - Provo, UT, USA: Ancestry.com Operations, Inc., 2007.Original data - Passport Applications, 1795–1905. NARA Microfilm Publication M1372, 694 rolls. General Records Department of State, Record Group 59. National Archives, Washington, D.C.&lt;/Value&gt;&lt;/Field&gt;&lt;/Fields&gt;&lt;/Root&gt;' AS BLOB)  WHERE SourceID = 34;</v>
      </c>
    </row>
    <row r="36" spans="1:1" ht="90" x14ac:dyDescent="0.25">
      <c r="A36" s="1" t="str">
        <f>"UPDATE SourceTable SET Fields = CAST(X'EFBBBF' ||  '&lt;?xml version=""1.0"" encoding=""UTF-8""?&gt;' || CAST (X'0D0A' AS TEXT) || '" &amp; Replace!B36 &amp; "' AS BLOB)  WHERE SourceID = " &amp; Replace!A36 &amp; ";"</f>
        <v>UPDATE SourceTable SET Fields = CAST(X'EFBBBF' ||  '&lt;?xml version="1.0" encoding="UTF-8"?&gt;' || CAST (X'0D0A' AS TEXT) || '&lt;Root&gt;&lt;Fields&gt;&lt;Field&gt;&lt;Name&gt;Footnote&lt;/Name&gt;&lt;Value&gt;Ancestry.com, Canadian Passenger Lists, 1865-1935&lt;/Value&gt;&lt;/Field&gt;&lt;Field&gt;&lt;Name&gt;ShortFootnote&lt;/Name&gt;&lt;Value&gt;Canadian Passenger Lists, 1865-1935&lt;/Value&gt;&lt;/Field&gt;&lt;Field&gt;&lt;Name&gt;Bibliography&lt;/Name&gt;&lt;Value&gt;Ancestry.com. Canadian Passenger Lists, 1865-1935. Online publication - Provo, UT, USA: Ancestry.com Operations Inc, 2010. .Original data - Passenger Lists, 1865–1935. Microfilm Publications T-479 to T-520, T-4689 to T-4874, T-14700 to T-14939, C-4511 to C-4542. Library and Archives Canada, n.d. RG 76-C. D.&lt;/Value&gt;&lt;/Field&gt;&lt;/Fields&gt;&lt;/Root&gt;' AS BLOB)  WHERE SourceID = 35;</v>
      </c>
    </row>
    <row r="37" spans="1:1" ht="90" x14ac:dyDescent="0.25">
      <c r="A37" s="1" t="str">
        <f>"UPDATE SourceTable SET Fields = CAST(X'EFBBBF' ||  '&lt;?xml version=""1.0"" encoding=""UTF-8""?&gt;' || CAST (X'0D0A' AS TEXT) || '" &amp; Replace!B37 &amp; "' AS BLOB)  WHERE SourceID = " &amp; Replace!A37 &amp; ";"</f>
        <v>UPDATE SourceTable SET Fields = CAST(X'EFBBBF' ||  '&lt;?xml version="1.0" encoding="UTF-8"?&gt;' || CAST (X'0D0A' AS TEXT) || '&lt;Root&gt;&lt;Fields&gt;&lt;Field&gt;&lt;Name&gt;Footnote&lt;/Name&gt;&lt;Value&gt;Michigan Department of Vital and Health Records, Michigan Deaths, 1971-1996&lt;/Value&gt;&lt;/Field&gt;&lt;Field&gt;&lt;Name&gt;ShortFootnote&lt;/Name&gt;&lt;Value&gt;Michigan Deaths, 1971-1996&lt;/Value&gt;&lt;/Field&gt;&lt;Field&gt;&lt;Name&gt;Bibliography&lt;/Name&gt;&lt;Value&gt;Michigan Department of Vital and Health Records. Michigan Deaths, 1971-1996. Online publication - Provo, UT, USA: Ancestry.com Operations Inc, 1998.Original data - Michigan Department of Vital and Health Records. Michigan Death Index. Lansing, MI, USA.Original data: Michigan Department of Vital and Health Records. Michigan Death In.&lt;/Value&gt;&lt;/Field&gt;&lt;/Fields&gt;&lt;/Root&gt;' AS BLOB)  WHERE SourceID = 36;</v>
      </c>
    </row>
    <row r="38" spans="1:1" ht="75" x14ac:dyDescent="0.25">
      <c r="A38" s="1" t="str">
        <f>"UPDATE SourceTable SET Fields = CAST(X'EFBBBF' ||  '&lt;?xml version=""1.0"" encoding=""UTF-8""?&gt;' || CAST (X'0D0A' AS TEXT) || '" &amp; Replace!B38 &amp; "' AS BLOB)  WHERE SourceID = " &amp; Replace!A38 &amp; ";"</f>
        <v>UPDATE SourceTable SET Fields = CAST(X'EFBBBF' ||  '&lt;?xml version="1.0" encoding="UTF-8"?&gt;' || CAST (X'0D0A' AS TEXT) || '&lt;Root&gt;&lt;Fields&gt;&lt;Field&gt;&lt;Name&gt;Footnote&lt;/Name&gt;&lt;Value&gt;Ancestry.com, Social Security Death Index&lt;/Value&gt;&lt;/Field&gt;&lt;Field&gt;&lt;Name&gt;ShortFootnote&lt;/Name&gt;&lt;Value&gt;Social Security Death Index&lt;/Value&gt;&lt;/Field&gt;&lt;Field&gt;&lt;Name&gt;Bibliography&lt;/Name&gt;&lt;Value&gt;Ancestry.com. Social Security Death Index. Online publication - Provo, UT, USA: Ancestry.com Operations Inc, 2010.Original data - Social Security Administration. Social Security Death Index, Master File. Social Security Administration.Original data: Social Security Administration. Social Security D.&lt;/Value&gt;&lt;/Field&gt;&lt;/Fields&gt;&lt;/Root&gt;' AS BLOB)  WHERE SourceID = 37;</v>
      </c>
    </row>
    <row r="39" spans="1:1" ht="90" x14ac:dyDescent="0.25">
      <c r="A39" s="1" t="str">
        <f>"UPDATE SourceTable SET Fields = CAST(X'EFBBBF' ||  '&lt;?xml version=""1.0"" encoding=""UTF-8""?&gt;' || CAST (X'0D0A' AS TEXT) || '" &amp; Replace!B39 &amp; "' AS BLOB)  WHERE SourceID = " &amp; Replace!A39 &amp; ";"</f>
        <v>UPDATE SourceTable SET Fields = CAST(X'EFBBBF' ||  '&lt;?xml version="1.0" encoding="UTF-8"?&gt;' || CAST (X'0D0A' AS TEXT) || '&lt;Root&gt;&lt;Fields&gt;&lt;Field&gt;&lt;Name&gt;Footnote&lt;/Name&gt;&lt;Value&gt;Ancestry.com, Detroit Border Crossings and Passenger and Crew Lists, 1905-1957&lt;/Value&gt;&lt;/Field&gt;&lt;Field&gt;&lt;Name&gt;ShortFootnote&lt;/Name&gt;&lt;Value&gt;Detroit Border Crossings and Passenger and Crew Lists, 1905-1957&lt;/Value&gt;&lt;/Field&gt;&lt;Field&gt;&lt;Name&gt;Bibliography&lt;/Name&gt;&lt;Value&gt;Ancestry.com. Detroit Border Crossings and Passenger and Crew Lists, 1905-1957. Online publication - Provo, UT, USA: Ancestry.com Operations Inc, 2006.Original data - Detroit, Michigan. Card Manifests (Alphabetical) of Individuals Entering through the Port of Detroit, Michigan, 1906-1954. Micropublication M1478. RG085. 117 rolls. Nati.&lt;/Value&gt;&lt;/Field&gt;&lt;/Fields&gt;&lt;/Root&gt;' AS BLOB)  WHERE SourceID = 38;</v>
      </c>
    </row>
    <row r="40" spans="1:1" ht="105" x14ac:dyDescent="0.25">
      <c r="A40" s="1" t="str">
        <f>"UPDATE SourceTable SET Fields = CAST(X'EFBBBF' ||  '&lt;?xml version=""1.0"" encoding=""UTF-8""?&gt;' || CAST (X'0D0A' AS TEXT) || '" &amp; Replace!B40 &amp; "' AS BLOB)  WHERE SourceID = " &amp; Replace!A40 &amp; ";"</f>
        <v>UPDATE SourceTable SET Fields = CAST(X'EFBBBF' ||  '&lt;?xml version="1.0" encoding="UTF-8"?&gt;' || CAST (X'0D0A' AS TEXT) || '&lt;Root&gt;&lt;Fields&gt;&lt;Field&gt;&lt;Name&gt;Footnote&lt;/Name&gt;&lt;Value&gt;Ancestry.com and The Church of Jesus Christ of Latter-day Saints, 1916 Canada Census of Manitoba, Saskatchewan, and Alberta&lt;/Value&gt;&lt;/Field&gt;&lt;Field&gt;&lt;Name&gt;ShortFootnote&lt;/Name&gt;&lt;Value&gt;1916 Canada Census of Manitoba, Saskatchewan, and Alberta&lt;/Value&gt;&lt;/Field&gt;&lt;Field&gt;&lt;Name&gt;Bibliography&lt;/Name&gt;&lt;Value&gt;Ancestry.com and The Church of Jesus Christ of Latter-day Saints. 1916 Canada Census of Manitoba, Saskatchewan, and Alberta. Online publication - Provo, UT, USA: Ancestry.com Operations Inc, 2009. 1916 Canada Census of Manitoba, Saskatchewan, and Alberta Index provided by The Church of Jesus Christ of Latter-day Saints  ?? Copyright 2009 Intellectual Reserve, Inc. All rights rese.&lt;/Value&gt;&lt;/Field&gt;&lt;/Fields&gt;&lt;/Root&gt;' AS BLOB)  WHERE SourceID = 39;</v>
      </c>
    </row>
    <row r="41" spans="1:1" ht="90" x14ac:dyDescent="0.25">
      <c r="A41" s="1" t="str">
        <f>"UPDATE SourceTable SET Fields = CAST(X'EFBBBF' ||  '&lt;?xml version=""1.0"" encoding=""UTF-8""?&gt;' || CAST (X'0D0A' AS TEXT) || '" &amp; Replace!B41 &amp; "' AS BLOB)  WHERE SourceID = " &amp; Replace!A41 &amp; ";"</f>
        <v>UPDATE SourceTable SET Fields = CAST(X'EFBBBF' ||  '&lt;?xml version="1.0" encoding="UTF-8"?&gt;' || CAST (X'0D0A' AS TEXT) || '&lt;Root&gt;&lt;Fields&gt;&lt;Field&gt;&lt;Name&gt;Footnote&lt;/Name&gt;&lt;Value&gt;Ancestry.com, 1906 Canada Census of Manitoba, Saskatchewan, and Alberta&lt;/Value&gt;&lt;/Field&gt;&lt;Field&gt;&lt;Name&gt;ShortFootnote&lt;/Name&gt;&lt;Value&gt;1906 Canada Census of Manitoba, Saskatchewan, and Alberta&lt;/Value&gt;&lt;/Field&gt;&lt;Field&gt;&lt;Name&gt;Bibliography&lt;/Name&gt;&lt;Value&gt;Ancestry.com. 1906 Canada Census of Manitoba, Saskatchewan, and Alberta. Online publication - Provo, UT, USA: Ancestry.com Operations Inc, 2006.Original data - Library and Archives Canada. Census of the Northwest Provinces, 1906. Ottawa, Ontario, Canada: Library and Archives Canada, 2008. http://www.collectionscanada.gc.ca/data.&lt;/Value&gt;&lt;/Field&gt;&lt;/Fields&gt;&lt;/Root&gt;' AS BLOB)  WHERE SourceID = 40;</v>
      </c>
    </row>
    <row r="42" spans="1:1" ht="75" x14ac:dyDescent="0.25">
      <c r="A42" s="1" t="str">
        <f>"UPDATE SourceTable SET Fields = CAST(X'EFBBBF' ||  '&lt;?xml version=""1.0"" encoding=""UTF-8""?&gt;' || CAST (X'0D0A' AS TEXT) || '" &amp; Replace!B42 &amp; "' AS BLOB)  WHERE SourceID = " &amp; Replace!A42 &amp; ";"</f>
        <v>UPDATE SourceTable SET Fields = CAST(X'EFBBBF' ||  '&lt;?xml version="1.0" encoding="UTF-8"?&gt;' || CAST (X'0D0A' AS TEXT) || '&lt;Root&gt;&lt;Fields&gt;&lt;Field&gt;&lt;Name&gt;Footnote&lt;/Name&gt;&lt;Value&gt;Ancestry.com, 1881 Scotland Census&lt;/Value&gt;&lt;/Field&gt;&lt;Field&gt;&lt;Name&gt;ShortFootnote&lt;/Name&gt;&lt;Value&gt;1881 Scotland Census&lt;/Value&gt;&lt;/Field&gt;&lt;Field&gt;&lt;Name&gt;Bibliography&lt;/Name&gt;&lt;Value&gt;Ancestry.com. 1881 Scotland Census. Online publication - Provo, UT, USA: Ancestry.com Operations Inc, 2007.Original data - Scotland. 1881 Scotland Census. Reels 1-338. General Register Office for Scotland, Edinburgh, Scotland.Original data: Scotland. 1881 Scotland Census. Reels 1-338. Genera.&lt;/Value&gt;&lt;/Field&gt;&lt;/Fields&gt;&lt;/Root&gt;' AS BLOB)  WHERE SourceID = 41;</v>
      </c>
    </row>
    <row r="43" spans="1:1" ht="90" x14ac:dyDescent="0.25">
      <c r="A43" s="1" t="str">
        <f>"UPDATE SourceTable SET Fields = CAST(X'EFBBBF' ||  '&lt;?xml version=""1.0"" encoding=""UTF-8""?&gt;' || CAST (X'0D0A' AS TEXT) || '" &amp; Replace!B43 &amp; "' AS BLOB)  WHERE SourceID = " &amp; Replace!A43 &amp; ";"</f>
        <v>UPDATE SourceTable SET Fields = CAST(X'EFBBBF' ||  '&lt;?xml version="1.0" encoding="UTF-8"?&gt;' || CAST (X'0D0A' AS TEXT) || '&lt;Root&gt;&lt;Fields&gt;&lt;Field&gt;&lt;Name&gt;Footnote&lt;/Name&gt;&lt;Value&gt;FreeBMD, England &amp;amp; Wales, FreeBMD Death Index: 1837-1915&lt;/Value&gt;&lt;/Field&gt;&lt;Field&gt;&lt;Name&gt;ShortFootnote&lt;/Name&gt;&lt;Value&gt;England &amp; Wales, FreeBMD Death Index: 1837-1915&lt;/Value&gt;&lt;/Field&gt;&lt;Field&gt;&lt;Name&gt;Bibliography&lt;/Name&gt;&lt;Value&gt;FreeBMD. England &amp;amp; Wales, FreeBMD Death Index: 1837-1915. Online publication - Provo, UT, USA: Ancestry.com Operations Inc, 2006.Original data - General Register Office. England and Wales Civil Registration Indexes. London, England: General Register Office. © Crown copyright. Published by permission of the Contro.&lt;/Value&gt;&lt;/Field&gt;&lt;/Fields&gt;&lt;/Root&gt;' AS BLOB)  WHERE SourceID = 42;</v>
      </c>
    </row>
    <row r="44" spans="1:1" ht="75" x14ac:dyDescent="0.25">
      <c r="A44" s="1" t="str">
        <f>"UPDATE SourceTable SET Fields = CAST(X'EFBBBF' ||  '&lt;?xml version=""1.0"" encoding=""UTF-8""?&gt;' || CAST (X'0D0A' AS TEXT) || '" &amp; Replace!B44 &amp; "' AS BLOB)  WHERE SourceID = " &amp; Replace!A44 &amp; ";"</f>
        <v>UPDATE SourceTable SET Fields = CAST(X'EFBBBF' ||  '&lt;?xml version="1.0" encoding="UTF-8"?&gt;' || CAST (X'0D0A' AS TEXT) || '&lt;Root&gt;&lt;Fields&gt;&lt;Field&gt;&lt;Name&gt;Footnote&lt;/Name&gt;&lt;Value&gt;Ancestry.com, 1861 England Census&lt;/Value&gt;&lt;/Field&gt;&lt;Field&gt;&lt;Name&gt;ShortFootnote&lt;/Name&gt;&lt;Value&gt;1861 England Census&lt;/Value&gt;&lt;/Field&gt;&lt;Field&gt;&lt;Name&gt;Bibliography&lt;/Name&gt;&lt;Value&gt;Ancestry.com. 1861 England Census. Online publication - Provo, UT, USA: Ancestry.com Operations Inc, 2005.Original data - Census Returns of England and Wales, 1861. Kew, Surrey, England: The National Archives of the UK (TNA): Public Record Office (PRO), 1861. Data imaged from The National A.&lt;/Value&gt;&lt;/Field&gt;&lt;/Fields&gt;&lt;/Root&gt;' AS BLOB)  WHERE SourceID = 43;</v>
      </c>
    </row>
    <row r="45" spans="1:1" ht="90" x14ac:dyDescent="0.25">
      <c r="A45" s="1" t="str">
        <f>"UPDATE SourceTable SET Fields = CAST(X'EFBBBF' ||  '&lt;?xml version=""1.0"" encoding=""UTF-8""?&gt;' || CAST (X'0D0A' AS TEXT) || '" &amp; Replace!B45 &amp; "' AS BLOB)  WHERE SourceID = " &amp; Replace!A45 &amp; ";"</f>
        <v>UPDATE SourceTable SET Fields = CAST(X'EFBBBF' ||  '&lt;?xml version="1.0" encoding="UTF-8"?&gt;' || CAST (X'0D0A' AS TEXT) || '&lt;Root&gt;&lt;Fields&gt;&lt;Field&gt;&lt;Name&gt;Footnote&lt;/Name&gt;&lt;Value&gt;Ancestry.com, Border Crossings: From Canada to U.S., 1895-1956&lt;/Value&gt;&lt;/Field&gt;&lt;Field&gt;&lt;Name&gt;ShortFootnote&lt;/Name&gt;&lt;Value&gt;Border Crossings: From Canada to U.S., 1895-1956&lt;/Value&gt;&lt;/Field&gt;&lt;Field&gt;&lt;Name&gt;Bibliography&lt;/Name&gt;&lt;Value&gt;Ancestry.com. Border Crossings: From Canada to U.S., 1895-1956. Online publication - Provo, UT, USA: Ancestry.com Operations, Inc., 2010.Original data - Records of the Immigration and Naturalization Service, RG 85. Washington, D.C.: National Archives and Records Administration. See Full Source Citations.Original data:.&lt;/Value&gt;&lt;/Field&gt;&lt;/Fields&gt;&lt;/Root&gt;' AS BLOB)  WHERE SourceID = 44;</v>
      </c>
    </row>
    <row r="46" spans="1:1" ht="90" x14ac:dyDescent="0.25">
      <c r="A46" s="1" t="str">
        <f>"UPDATE SourceTable SET Fields = CAST(X'EFBBBF' ||  '&lt;?xml version=""1.0"" encoding=""UTF-8""?&gt;' || CAST (X'0D0A' AS TEXT) || '" &amp; Replace!B46 &amp; "' AS BLOB)  WHERE SourceID = " &amp; Replace!A46 &amp; ";"</f>
        <v>UPDATE SourceTable SET Fields = CAST(X'EFBBBF' ||  '&lt;?xml version="1.0" encoding="UTF-8"?&gt;' || CAST (X'0D0A' AS TEXT) || '&lt;Root&gt;&lt;Fields&gt;&lt;Field&gt;&lt;Name&gt;Footnote&lt;/Name&gt;&lt;Value&gt;FreeBMD, England &amp;amp; Wales, FreeBMD Marriage Index: 1837-1915&lt;/Value&gt;&lt;/Field&gt;&lt;Field&gt;&lt;Name&gt;ShortFootnote&lt;/Name&gt;&lt;Value&gt;England &amp; Wales, FreeBMD Marriage Index: 1837-1915&lt;/Value&gt;&lt;/Field&gt;&lt;Field&gt;&lt;Name&gt;Bibliography&lt;/Name&gt;&lt;Value&gt;FreeBMD. England &amp;amp; Wales, FreeBMD Marriage Index: 1837-1915. Online publication - Provo, UT, USA: Ancestry.com Operations Inc, 2006.Original data - General Register Office. England and Wales Civil Registration Indexes. London, England: General Register Office. © Crown copyright. Published by permission of the Contro.&lt;/Value&gt;&lt;/Field&gt;&lt;/Fields&gt;&lt;/Root&gt;' AS BLOB)  WHERE SourceID = 45;</v>
      </c>
    </row>
    <row r="47" spans="1:1" ht="90" x14ac:dyDescent="0.25">
      <c r="A47" s="1" t="str">
        <f>"UPDATE SourceTable SET Fields = CAST(X'EFBBBF' ||  '&lt;?xml version=""1.0"" encoding=""UTF-8""?&gt;' || CAST (X'0D0A' AS TEXT) || '" &amp; Replace!B47 &amp; "' AS BLOB)  WHERE SourceID = " &amp; Replace!A47 &amp; ";"</f>
        <v>UPDATE SourceTable SET Fields = CAST(X'EFBBBF' ||  '&lt;?xml version="1.0" encoding="UTF-8"?&gt;' || CAST (X'0D0A' AS TEXT) || '&lt;Root&gt;&lt;Fields&gt;&lt;Field&gt;&lt;Name&gt;Footnote&lt;/Name&gt;&lt;Value&gt;FreeBMD, England &amp;amp; Wales, FreeBMD Birth Index, 1837-1915&lt;/Value&gt;&lt;/Field&gt;&lt;Field&gt;&lt;Name&gt;ShortFootnote&lt;/Name&gt;&lt;Value&gt;England &amp; Wales, FreeBMD Birth Index, 1837-1915&lt;/Value&gt;&lt;/Field&gt;&lt;Field&gt;&lt;Name&gt;Bibliography&lt;/Name&gt;&lt;Value&gt;FreeBMD. England &amp;amp; Wales, FreeBMD Birth Index, 1837-1915. Online publication - Provo, UT, USA: Ancestry.com Operations Inc, 2006.Original data - General Register Office. England and Wales Civil Registration Indexes. London, England: General Register Office. © Crown copyright. Published by permission of the Contro.&lt;/Value&gt;&lt;/Field&gt;&lt;/Fields&gt;&lt;/Root&gt;' AS BLOB)  WHERE SourceID = 46;</v>
      </c>
    </row>
    <row r="48" spans="1:1" ht="75" x14ac:dyDescent="0.25">
      <c r="A48" s="1" t="str">
        <f>"UPDATE SourceTable SET Fields = CAST(X'EFBBBF' ||  '&lt;?xml version=""1.0"" encoding=""UTF-8""?&gt;' || CAST (X'0D0A' AS TEXT) || '" &amp; Replace!B48 &amp; "' AS BLOB)  WHERE SourceID = " &amp; Replace!A48 &amp; ";"</f>
        <v>UPDATE SourceTable SET Fields = CAST(X'EFBBBF' ||  '&lt;?xml version="1.0" encoding="UTF-8"?&gt;' || CAST (X'0D0A' AS TEXT) || '&lt;Root&gt;&lt;Fields&gt;&lt;Field&gt;&lt;Name&gt;Footnote&lt;/Name&gt;&lt;Value&gt;Ancestry.com, 1891 England Census&lt;/Value&gt;&lt;/Field&gt;&lt;Field&gt;&lt;Name&gt;ShortFootnote&lt;/Name&gt;&lt;Value&gt;1891 England Census&lt;/Value&gt;&lt;/Field&gt;&lt;Field&gt;&lt;Name&gt;Bibliography&lt;/Name&gt;&lt;Value&gt;Ancestry.com. 1891 England Census. Online publication - Provo, UT, USA: Ancestry.com Operations Inc, 2005.Original data - Census Returns of England and Wales, 1891. Kew, Surrey, England: The National Archives of the UK (TNA): Public Record Office (PRO), 1891. Data imaged from The National A.&lt;/Value&gt;&lt;/Field&gt;&lt;/Fields&gt;&lt;/Root&gt;' AS BLOB)  WHERE SourceID = 47;</v>
      </c>
    </row>
    <row r="49" spans="1:1" ht="90" x14ac:dyDescent="0.25">
      <c r="A49" s="1" t="str">
        <f>"UPDATE SourceTable SET Fields = CAST(X'EFBBBF' ||  '&lt;?xml version=""1.0"" encoding=""UTF-8""?&gt;' || CAST (X'0D0A' AS TEXT) || '" &amp; Replace!B49 &amp; "' AS BLOB)  WHERE SourceID = " &amp; Replace!A49 &amp; ";"</f>
        <v>UPDATE SourceTable SET Fields = CAST(X'EFBBBF' ||  '&lt;?xml version="1.0" encoding="UTF-8"?&gt;' || CAST (X'0D0A' AS TEXT) || '&lt;Root&gt;&lt;Fields&gt;&lt;Field&gt;&lt;Name&gt;Footnote&lt;/Name&gt;&lt;Value&gt;Ancestry.com, England &amp;amp; Wales, Death Index: 1916-2005&lt;/Value&gt;&lt;/Field&gt;&lt;Field&gt;&lt;Name&gt;ShortFootnote&lt;/Name&gt;&lt;Value&gt;England &amp; Wales, Death Index: 1916-2005&lt;/Value&gt;&lt;/Field&gt;&lt;Field&gt;&lt;Name&gt;Bibliography&lt;/Name&gt;&lt;Value&gt;Ancestry.com. England &amp;amp; Wales, Death Index: 1916-2005. Online publication - Provo, UT, USA: Ancestry.com Operations Inc, 2007.Original data - General Register Office. England and Wales Civil Registration Indexes. London, England: General Register Office. © Crown copyright. Published by permission of the Contro.&lt;/Value&gt;&lt;/Field&gt;&lt;/Fields&gt;&lt;/Root&gt;' AS BLOB)  WHERE SourceID = 48;</v>
      </c>
    </row>
    <row r="50" spans="1:1" ht="75" x14ac:dyDescent="0.25">
      <c r="A50" s="1" t="str">
        <f>"UPDATE SourceTable SET Fields = CAST(X'EFBBBF' ||  '&lt;?xml version=""1.0"" encoding=""UTF-8""?&gt;' || CAST (X'0D0A' AS TEXT) || '" &amp; Replace!B50 &amp; "' AS BLOB)  WHERE SourceID = " &amp; Replace!A50 &amp; ";"</f>
        <v>UPDATE SourceTable SET Fields = CAST(X'EFBBBF' ||  '&lt;?xml version="1.0" encoding="UTF-8"?&gt;' || CAST (X'0D0A' AS TEXT) || '&lt;Root&gt;&lt;Fields&gt;&lt;Field&gt;&lt;Name&gt;Footnote&lt;/Name&gt;&lt;Value&gt;Ancestry.com, 1901 England Census&lt;/Value&gt;&lt;/Field&gt;&lt;Field&gt;&lt;Name&gt;ShortFootnote&lt;/Name&gt;&lt;Value&gt;1901 England Census&lt;/Value&gt;&lt;/Field&gt;&lt;Field&gt;&lt;Name&gt;Bibliography&lt;/Name&gt;&lt;Value&gt;Ancestry.com. 1901 England Census. Online publication - Provo, UT, USA: Ancestry.com Operations Inc, 2005.Original data - Census Returns of England and Wales, 1901. Kew, Surrey, England: The National Archives, 1901. Data imaged from the National Archives, London, England. The National Archi.&lt;/Value&gt;&lt;/Field&gt;&lt;/Fields&gt;&lt;/Root&gt;' AS BLOB)  WHERE SourceID = 49;</v>
      </c>
    </row>
    <row r="51" spans="1:1" ht="90" x14ac:dyDescent="0.25">
      <c r="A51" s="1" t="str">
        <f>"UPDATE SourceTable SET Fields = CAST(X'EFBBBF' ||  '&lt;?xml version=""1.0"" encoding=""UTF-8""?&gt;' || CAST (X'0D0A' AS TEXT) || '" &amp; Replace!B51 &amp; "' AS BLOB)  WHERE SourceID = " &amp; Replace!A51 &amp; ";"</f>
        <v>UPDATE SourceTable SET Fields = CAST(X'EFBBBF' ||  '&lt;?xml version="1.0" encoding="UTF-8"?&gt;' || CAST (X'0D0A' AS TEXT) || '&lt;Root&gt;&lt;Fields&gt;&lt;Field&gt;&lt;Name&gt;Footnote&lt;/Name&gt;&lt;Value&gt;Ancestry.com and The Church of Jesus Christ of Latter-day Saints, 1881 England Census&lt;/Value&gt;&lt;/Field&gt;&lt;Field&gt;&lt;Name&gt;ShortFootnote&lt;/Name&gt;&lt;Value&gt;1881 England Census&lt;/Value&gt;&lt;/Field&gt;&lt;Field&gt;&lt;Name&gt;Bibliography&lt;/Name&gt;&lt;Value&gt;Ancestry.com and The Church of Jesus Christ of Latter-day Saints. 1881 England Census. Online publication - Provo, UT, USA: Ancestry.com Operations Inc, 2004. 1881 British Isles Census Index provided by The Church of Jesus Christ of Latter-day Saints © Copyright 1999 Intellectual Reserve, Inc. All rights reserved. All use is subject to the l.&lt;/Value&gt;&lt;/Field&gt;&lt;/Fields&gt;&lt;/Root&gt;' AS BLOB)  WHERE SourceID = 50;</v>
      </c>
    </row>
    <row r="52" spans="1:1" ht="105" x14ac:dyDescent="0.25">
      <c r="A52" s="1" t="str">
        <f>"UPDATE SourceTable SET Fields = CAST(X'EFBBBF' ||  '&lt;?xml version=""1.0"" encoding=""UTF-8""?&gt;' || CAST (X'0D0A' AS TEXT) || '" &amp; Replace!B52 &amp; "' AS BLOB)  WHERE SourceID = " &amp; Replace!A52 &amp; ";"</f>
        <v>UPDATE SourceTable SET Fields = CAST(X'EFBBBF' ||  '&lt;?xml version="1.0" encoding="UTF-8"?&gt;' || CAST (X'0D0A' AS TEXT) || '&lt;Root&gt;&lt;Fields&gt;&lt;Field&gt;&lt;Name&gt;Footnote&lt;/Name&gt;&lt;Value&gt;Ancestry.com, England &amp;amp; Wales, National Probate Calendar (Index of Wills and Administrations),1861-1941&lt;/Value&gt;&lt;/Field&gt;&lt;Field&gt;&lt;Name&gt;ShortFootnote&lt;/Name&gt;&lt;Value&gt;England &amp; Wales, National Probate Calendar (Index of Wills and Administrations),1861-1941&lt;/Value&gt;&lt;/Field&gt;&lt;Field&gt;&lt;Name&gt;Bibliography&lt;/Name&gt;&lt;Value&gt;Ancestry.com. England &amp;amp; Wales, National Probate Calendar (Index of Wills and Administrations),1861-1941. Online publication - Provo, UT, USA: Ancestry.com Operations Inc, 2010.Original data - Principal Probate Registry. Calendar of the Grants of Probate and Letters of Administration made in the Probate Registries of the High Court of Justice in England. Londo.&lt;/Value&gt;&lt;/Field&gt;&lt;/Fields&gt;&lt;/Root&gt;' AS BLOB)  WHERE SourceID = 51;</v>
      </c>
    </row>
    <row r="53" spans="1:1" ht="90" x14ac:dyDescent="0.25">
      <c r="A53" s="1" t="str">
        <f>"UPDATE SourceTable SET Fields = CAST(X'EFBBBF' ||  '&lt;?xml version=""1.0"" encoding=""UTF-8""?&gt;' || CAST (X'0D0A' AS TEXT) || '" &amp; Replace!B53 &amp; "' AS BLOB)  WHERE SourceID = " &amp; Replace!A53 &amp; ";"</f>
        <v>UPDATE SourceTable SET Fields = CAST(X'EFBBBF' ||  '&lt;?xml version="1.0" encoding="UTF-8"?&gt;' || CAST (X'0D0A' AS TEXT) || '&lt;Root&gt;&lt;Fields&gt;&lt;Field&gt;&lt;Name&gt;Footnote&lt;/Name&gt;&lt;Value&gt;Ancestry.com, Passenger Ships and Images&lt;/Value&gt;&lt;/Field&gt;&lt;Field&gt;&lt;Name&gt;ShortFootnote&lt;/Name&gt;&lt;Value&gt;Passenger Ships and Images&lt;/Value&gt;&lt;/Field&gt;&lt;Field&gt;&lt;Name&gt;Bibliography&lt;/Name&gt;&lt;Value&gt;Ancestry.com. Passenger Ships and Images. Online publication - Provo, UT, USA: Ancestry.com Operations Inc, 2007.Original data - Various maritime reference sources.Original data: Various maritime reference sources.&lt;/Value&gt;&lt;/Field&gt;&lt;/Fields&gt;&lt;/Root&gt;' AS BLOB)  WHERE SourceID = 52;</v>
      </c>
    </row>
    <row r="54" spans="1:1" ht="90" x14ac:dyDescent="0.25">
      <c r="A54" s="1" t="str">
        <f>"UPDATE SourceTable SET Fields = CAST(X'EFBBBF' ||  '&lt;?xml version=""1.0"" encoding=""UTF-8""?&gt;' || CAST (X'0D0A' AS TEXT) || '" &amp; Replace!B54 &amp; "' AS BLOB)  WHERE SourceID = " &amp; Replace!A54 &amp; ";"</f>
        <v>UPDATE SourceTable SET Fields = CAST(X'EFBBBF' ||  '&lt;?xml version="1.0" encoding="UTF-8"?&gt;' || CAST (X'0D0A' AS TEXT) || '&lt;Root&gt;&lt;Fields&gt;&lt;Field&gt;&lt;Name&gt;Footnote&lt;/Name&gt;&lt;Value&gt;Ancestry.com, 1860 United States Federal Census&lt;/Value&gt;&lt;/Field&gt;&lt;Field&gt;&lt;Name&gt;ShortFootnote&lt;/Name&gt;&lt;Value&gt;1860 United States Federal Census&lt;/Value&gt;&lt;/Field&gt;&lt;Field&gt;&lt;Name&gt;Bibliography&lt;/Name&gt;&lt;Value&gt;Ancestry.com. 1860 United States Federal Census. Online publication - Provo, UT, USA: Ancestry.com Operations, Inc., 2009. Images reproduced by FamilySearch.Original data - 1860 U.S. census, population schedule. NARA microfilm publication M653, 1,438 rolls. Washington, D.C.: National Archives and Records.&lt;/Value&gt;&lt;/Field&gt;&lt;/Fields&gt;&lt;/Root&gt;' AS BLOB)  WHERE SourceID = 53;</v>
      </c>
    </row>
    <row r="55" spans="1:1" ht="90" x14ac:dyDescent="0.25">
      <c r="A55" s="1" t="str">
        <f>"UPDATE SourceTable SET Fields = CAST(X'EFBBBF' ||  '&lt;?xml version=""1.0"" encoding=""UTF-8""?&gt;' || CAST (X'0D0A' AS TEXT) || '" &amp; Replace!B55 &amp; "' AS BLOB)  WHERE SourceID = " &amp; Replace!A55 &amp; ";"</f>
        <v>UPDATE SourceTable SET Fields = CAST(X'EFBBBF' ||  '&lt;?xml version="1.0" encoding="UTF-8"?&gt;' || CAST (X'0D0A' AS TEXT) || '&lt;Root&gt;&lt;Fields&gt;&lt;Field&gt;&lt;Name&gt;Footnote&lt;/Name&gt;&lt;Value&gt;Gale Research, Passenger and Immigration Lists Index, 1500s-1900s&lt;/Value&gt;&lt;/Field&gt;&lt;Field&gt;&lt;Name&gt;ShortFootnote&lt;/Name&gt;&lt;Value&gt;Passenger and Immigration Lists Index, 1500s-1900s&lt;/Value&gt;&lt;/Field&gt;&lt;Field&gt;&lt;Name&gt;Bibliography&lt;/Name&gt;&lt;Value&gt;Gale Research. Passenger and Immigration Lists Index, 1500s-1900s. Online publication - Provo, UT, USA: Ancestry.com Operations, Inc, 2010.Original data - Filby, P. William, ed. Passenger and Immigration Lists Index, 1500s-1900s. Farmington Hills, MI, USA: Gale Research, 2010.Original data: Filby, P. William, ed. Passenge.&lt;/Value&gt;&lt;/Field&gt;&lt;/Fields&gt;&lt;/Root&gt;' AS BLOB)  WHERE SourceID = 54;</v>
      </c>
    </row>
    <row r="56" spans="1:1" ht="90" x14ac:dyDescent="0.25">
      <c r="A56" s="1" t="str">
        <f>"UPDATE SourceTable SET Fields = CAST(X'EFBBBF' ||  '&lt;?xml version=""1.0"" encoding=""UTF-8""?&gt;' || CAST (X'0D0A' AS TEXT) || '" &amp; Replace!B56 &amp; "' AS BLOB)  WHERE SourceID = " &amp; Replace!A56 &amp; ";"</f>
        <v>UPDATE SourceTable SET Fields = CAST(X'EFBBBF' ||  '&lt;?xml version="1.0" encoding="UTF-8"?&gt;' || CAST (X'0D0A' AS TEXT) || '&lt;Root&gt;&lt;Fields&gt;&lt;Field&gt;&lt;Name&gt;Footnote&lt;/Name&gt;&lt;Value&gt;Ancestry.com, Canadian City and Area Directories, 1819-1906&lt;/Value&gt;&lt;/Field&gt;&lt;Field&gt;&lt;Name&gt;ShortFootnote&lt;/Name&gt;&lt;Value&gt;Canadian City and Area Directories, 1819-1906&lt;/Value&gt;&lt;/Field&gt;&lt;Field&gt;&lt;Name&gt;Bibliography&lt;/Name&gt;&lt;Value&gt;Ancestry.com. Canadian City and Area Directories, 1819-1906. Online publication - Provo, UT, USA: Ancestry.com Operations Inc, 2008-2010.Original data - Canadian City and Area Directories, 1819-1906. Various Canadian city and area directories from 1819-1906, collected by Canadiana.org.Original data: Canadian City an.&lt;/Value&gt;&lt;/Field&gt;&lt;/Fields&gt;&lt;/Root&gt;' AS BLOB)  WHERE SourceID = 55;</v>
      </c>
    </row>
    <row r="57" spans="1:1" ht="90" x14ac:dyDescent="0.25">
      <c r="A57" s="1" t="str">
        <f>"UPDATE SourceTable SET Fields = CAST(X'EFBBBF' ||  '&lt;?xml version=""1.0"" encoding=""UTF-8""?&gt;' || CAST (X'0D0A' AS TEXT) || '" &amp; Replace!B57 &amp; "' AS BLOB)  WHERE SourceID = " &amp; Replace!A57 &amp; ";"</f>
        <v>UPDATE SourceTable SET Fields = CAST(X'EFBBBF' ||  '&lt;?xml version="1.0" encoding="UTF-8"?&gt;' || CAST (X'0D0A' AS TEXT) || '&lt;Root&gt;&lt;Fields&gt;&lt;Field&gt;&lt;Name&gt;Footnote&lt;/Name&gt;&lt;Value&gt;Ancestry.com, Marriage Notices of Ontario 1813-1854&lt;/Value&gt;&lt;/Field&gt;&lt;Field&gt;&lt;Name&gt;ShortFootnote&lt;/Name&gt;&lt;Value&gt;Marriage Notices of Ontario 1813-1854&lt;/Value&gt;&lt;/Field&gt;&lt;Field&gt;&lt;Name&gt;Bibliography&lt;/Name&gt;&lt;Value&gt;Ancestry.com. Marriage Notices of Ontario 1813-1854. Online publication - Provo, UT, USA: Ancestry.com Operations Inc, 2006.Original data - Reid, William D. Marriage Notices of Ontario [1813-1854]. Baltimore, MD, USA: Genealogical Publishing Co., 2000.Original data: Reid, William D. Marriage Notices of Ontar.&lt;/Value&gt;&lt;/Field&gt;&lt;/Fields&gt;&lt;/Root&gt;' AS BLOB)  WHERE SourceID = 56;</v>
      </c>
    </row>
    <row r="58" spans="1:1" ht="90" x14ac:dyDescent="0.25">
      <c r="A58" s="1" t="str">
        <f>"UPDATE SourceTable SET Fields = CAST(X'EFBBBF' ||  '&lt;?xml version=""1.0"" encoding=""UTF-8""?&gt;' || CAST (X'0D0A' AS TEXT) || '" &amp; Replace!B58 &amp; "' AS BLOB)  WHERE SourceID = " &amp; Replace!A58 &amp; ";"</f>
        <v>UPDATE SourceTable SET Fields = CAST(X'EFBBBF' ||  '&lt;?xml version="1.0" encoding="UTF-8"?&gt;' || CAST (X'0D0A' AS TEXT) || '&lt;Root&gt;&lt;Fields&gt;&lt;Field&gt;&lt;Name&gt;Footnote&lt;/Name&gt;&lt;Value&gt;Ancestry.com, Border Crossings: From U.S. to Canada, 1908-1935&lt;/Value&gt;&lt;/Field&gt;&lt;Field&gt;&lt;Name&gt;ShortFootnote&lt;/Name&gt;&lt;Value&gt;Border Crossings: From U.S. to Canada, 1908-1935&lt;/Value&gt;&lt;/Field&gt;&lt;Field&gt;&lt;Name&gt;Bibliography&lt;/Name&gt;&lt;Value&gt;Ancestry.com. Border Crossings: From U.S. to Canada, 1908-1935. Online publication - Provo, UT, USA: Ancestry.com Operations Inc, 2008. .Original data - Library and Archives Canada. Border Entries. Ottawa, Ontario, Canada: Library and Archives Canada, n.d. RG 76-C. Department of Employment and Immigration fonds. Microf.&lt;/Value&gt;&lt;/Field&gt;&lt;/Fields&gt;&lt;/Root&gt;' AS BLOB)  WHERE SourceID = 57;</v>
      </c>
    </row>
    <row r="59" spans="1:1" ht="75" x14ac:dyDescent="0.25">
      <c r="A59" s="1" t="str">
        <f>"UPDATE SourceTable SET Fields = CAST(X'EFBBBF' ||  '&lt;?xml version=""1.0"" encoding=""UTF-8""?&gt;' || CAST (X'0D0A' AS TEXT) || '" &amp; Replace!B59 &amp; "' AS BLOB)  WHERE SourceID = " &amp; Replace!A59 &amp; ";"</f>
        <v>UPDATE SourceTable SET Fields = CAST(X'EFBBBF' ||  '&lt;?xml version="1.0" encoding="UTF-8"?&gt;' || CAST (X'0D0A' AS TEXT) || '&lt;Root&gt;&lt;Fields&gt;&lt;Field&gt;&lt;Name&gt;Footnote&lt;/Name&gt;&lt;Value&gt;Ancestry.com, 1911 England Census&lt;/Value&gt;&lt;/Field&gt;&lt;Field&gt;&lt;Name&gt;ShortFootnote&lt;/Name&gt;&lt;Value&gt;1911 England Census&lt;/Value&gt;&lt;/Field&gt;&lt;Field&gt;&lt;Name&gt;Bibliography&lt;/Name&gt;&lt;Value&gt;Ancestry.com. 1911 England Census. Online publication - Provo, UT, USA: Ancestry.com Operations, Inc., 2011.Original data - Census Returns of England and Wales, 1911. Kew, Surrey, England: The National Archives of the UK (TNA), 1911. Data imaged from the National Archives, London, England.&lt;/Value&gt;&lt;/Field&gt;&lt;/Fields&gt;&lt;/Root&gt;' AS BLOB)  WHERE SourceID = 58;</v>
      </c>
    </row>
    <row r="60" spans="1:1" ht="90" x14ac:dyDescent="0.25">
      <c r="A60" s="1" t="str">
        <f>"UPDATE SourceTable SET Fields = CAST(X'EFBBBF' ||  '&lt;?xml version=""1.0"" encoding=""UTF-8""?&gt;' || CAST (X'0D0A' AS TEXT) || '" &amp; Replace!B60 &amp; "' AS BLOB)  WHERE SourceID = " &amp; Replace!A60 &amp; ";"</f>
        <v>UPDATE SourceTable SET Fields = CAST(X'EFBBBF' ||  '&lt;?xml version="1.0" encoding="UTF-8"?&gt;' || CAST (X'0D0A' AS TEXT) || '&lt;Root&gt;&lt;Fields&gt;&lt;Field&gt;&lt;Name&gt;Footnote&lt;/Name&gt;&lt;Value&gt;Ancestry.com, England &amp;amp; Wales, Marriage Index: 1916-2005&lt;/Value&gt;&lt;/Field&gt;&lt;Field&gt;&lt;Name&gt;ShortFootnote&lt;/Name&gt;&lt;Value&gt;England &amp; Wales, Marriage Index: 1916-2005&lt;/Value&gt;&lt;/Field&gt;&lt;Field&gt;&lt;Name&gt;Bibliography&lt;/Name&gt;&lt;Value&gt;Ancestry.com. England &amp;amp; Wales, Marriage Index: 1916-2005. Online publication - Provo, UT, USA: Ancestry.com Operations, Inc, 2010.Original data - General Register Office. England and Wales Civil Registration Indexes. London, England: General Register Office. © Crown copyright. Published by permission of the Contr.&lt;/Value&gt;&lt;/Field&gt;&lt;/Fields&gt;&lt;/Root&gt;' AS BLOB)  WHERE SourceID = 59;</v>
      </c>
    </row>
    <row r="61" spans="1:1" ht="90" x14ac:dyDescent="0.25">
      <c r="A61" s="1" t="str">
        <f>"UPDATE SourceTable SET Fields = CAST(X'EFBBBF' ||  '&lt;?xml version=""1.0"" encoding=""UTF-8""?&gt;' || CAST (X'0D0A' AS TEXT) || '" &amp; Replace!B61 &amp; "' AS BLOB)  WHERE SourceID = " &amp; Replace!A61 &amp; ";"</f>
        <v>UPDATE SourceTable SET Fields = CAST(X'EFBBBF' ||  '&lt;?xml version="1.0" encoding="UTF-8"?&gt;' || CAST (X'0D0A' AS TEXT) || '&lt;Root&gt;&lt;Fields&gt;&lt;Field&gt;&lt;Name&gt;Footnote&lt;/Name&gt;&lt;Value&gt;Ancestry.com, World War I Draft Registration Cards, 1917-1918&lt;/Value&gt;&lt;/Field&gt;&lt;Field&gt;&lt;Name&gt;ShortFootnote&lt;/Name&gt;&lt;Value&gt;World War I Draft Registration Cards, 1917-1918&lt;/Value&gt;&lt;/Field&gt;&lt;Field&gt;&lt;Name&gt;Bibliography&lt;/Name&gt;&lt;Value&gt;Ancestry.com. World War I Draft Registration Cards, 1917-1918. Online publication - Provo, UT, USA: Ancestry.com Operations Inc, 2005.Original data - United States, Selective Service System. World War I Selective Service System Draft Registration Cards, 1917-1918. Washington, D.C.: National Archives and Records Admini.&lt;/Value&gt;&lt;/Field&gt;&lt;/Fields&gt;&lt;/Root&gt;' AS BLOB)  WHERE SourceID = 60;</v>
      </c>
    </row>
    <row r="62" spans="1:1" ht="90" x14ac:dyDescent="0.25">
      <c r="A62" s="1" t="str">
        <f>"UPDATE SourceTable SET Fields = CAST(X'EFBBBF' ||  '&lt;?xml version=""1.0"" encoding=""UTF-8""?&gt;' || CAST (X'0D0A' AS TEXT) || '" &amp; Replace!B62 &amp; "' AS BLOB)  WHERE SourceID = " &amp; Replace!A62 &amp; ";"</f>
        <v>UPDATE SourceTable SET Fields = CAST(X'EFBBBF' ||  '&lt;?xml version="1.0" encoding="UTF-8"?&gt;' || CAST (X'0D0A' AS TEXT) || '&lt;Root&gt;&lt;Fields&gt;&lt;Field&gt;&lt;Name&gt;Footnote&lt;/Name&gt;&lt;Value&gt;Ontario, Canada, County Marriage Registers, 1858-1869&lt;/Value&gt;&lt;/Field&gt;&lt;Field&gt;&lt;Name&gt;ShortFootnote&lt;/Name&gt;&lt;Value&gt;Ontario, Canada, County Marriage Registers, 1858-1869&lt;/Value&gt;&lt;/Field&gt;&lt;Field&gt;&lt;Name&gt;Bibliography&lt;/Name&gt;&lt;Value&gt;Ontario, Canada, County Marriage Registers, 1858-1869. Genealogical Research Library (Brampton, Ontario, Canada). Ontario Marriage Index, 1858-1869 [database online]. Provo, Utah: MyFamily.com, Inc., 2004. Original data: Ontario, Canada. Marriage Registers 1801- 1944. Microfilm. Family History Library, Salt La.&lt;/Value&gt;&lt;/Field&gt;&lt;/Fields&gt;&lt;/Root&gt;' AS BLOB)  WHERE SourceID = 61;</v>
      </c>
    </row>
    <row r="63" spans="1:1" ht="90" x14ac:dyDescent="0.25">
      <c r="A63" s="1" t="str">
        <f>"UPDATE SourceTable SET Fields = CAST(X'EFBBBF' ||  '&lt;?xml version=""1.0"" encoding=""UTF-8""?&gt;' || CAST (X'0D0A' AS TEXT) || '" &amp; Replace!B63 &amp; "' AS BLOB)  WHERE SourceID = " &amp; Replace!A63 &amp; ";"</f>
        <v>UPDATE SourceTable SET Fields = CAST(X'EFBBBF' ||  '&lt;?xml version="1.0" encoding="UTF-8"?&gt;' || CAST (X'0D0A' AS TEXT) || '&lt;Root&gt;&lt;Fields&gt;&lt;Field&gt;&lt;Name&gt;Footnote&lt;/Name&gt;&lt;Value&gt;Ancestry.com, London, England, Marriages and Banns, 1754-1921&lt;/Value&gt;&lt;/Field&gt;&lt;Field&gt;&lt;Name&gt;ShortFootnote&lt;/Name&gt;&lt;Value&gt;London, England, Marriages and Banns, 1754-1921&lt;/Value&gt;&lt;/Field&gt;&lt;Field&gt;&lt;Name&gt;Bibliography&lt;/Name&gt;&lt;Value&gt;Ancestry.com. London, England, Marriages and Banns, 1754-1921. Online publication - Provo, UT, USA: Ancestry.com Operations, Inc., 2010.Original data - Church of England Parish Registers, 1754-1921. London Metropolitan Archives, London.Images produced by permission of the City of London Corporation Libraries, Archives.&lt;/Value&gt;&lt;/Field&gt;&lt;/Fields&gt;&lt;/Root&gt;' AS BLOB)  WHERE SourceID = 62;</v>
      </c>
    </row>
    <row r="64" spans="1:1" ht="90" x14ac:dyDescent="0.25">
      <c r="A64" s="1" t="str">
        <f>"UPDATE SourceTable SET Fields = CAST(X'EFBBBF' ||  '&lt;?xml version=""1.0"" encoding=""UTF-8""?&gt;' || CAST (X'0D0A' AS TEXT) || '" &amp; Replace!B64 &amp; "' AS BLOB)  WHERE SourceID = " &amp; Replace!A64 &amp; ";"</f>
        <v>UPDATE SourceTable SET Fields = CAST(X'EFBBBF' ||  '&lt;?xml version="1.0" encoding="UTF-8"?&gt;' || CAST (X'0D0A' AS TEXT) || '&lt;Root&gt;&lt;Fields&gt;&lt;Field&gt;&lt;Name&gt;Footnote&lt;/Name&gt;&lt;Value&gt;Ancestry.com, England &amp;amp; Wales, Birth Index: 1916-2005&lt;/Value&gt;&lt;/Field&gt;&lt;Field&gt;&lt;Name&gt;ShortFootnote&lt;/Name&gt;&lt;Value&gt;England &amp; Wales, Birth Index: 1916-2005&lt;/Value&gt;&lt;/Field&gt;&lt;Field&gt;&lt;Name&gt;Bibliography&lt;/Name&gt;&lt;Value&gt;Ancestry.com. England &amp;amp; Wales, Birth Index: 1916-2005. Online publication - Provo, UT, USA: Ancestry.com Operations Inc, 2008.Original data - General Register Office. England and Wales Civil Registration Indexes. London, England: General Register Office. © Crown copyright. Published by permission of the Contro.&lt;/Value&gt;&lt;/Field&gt;&lt;/Fields&gt;&lt;/Root&gt;' AS BLOB)  WHERE SourceID = 63;</v>
      </c>
    </row>
    <row r="65" spans="1:1" ht="90" x14ac:dyDescent="0.25">
      <c r="A65" s="1" t="str">
        <f>"UPDATE SourceTable SET Fields = CAST(X'EFBBBF' ||  '&lt;?xml version=""1.0"" encoding=""UTF-8""?&gt;' || CAST (X'0D0A' AS TEXT) || '" &amp; Replace!B65 &amp; "' AS BLOB)  WHERE SourceID = " &amp; Replace!A65 &amp; ";"</f>
        <v>UPDATE SourceTable SET Fields = CAST(X'EFBBBF' ||  '&lt;?xml version="1.0" encoding="UTF-8"?&gt;' || CAST (X'0D0A' AS TEXT) || '&lt;Root&gt;&lt;Fields&gt;&lt;Field&gt;&lt;Name&gt;Footnote&lt;/Name&gt;&lt;Value&gt;Ancestry.com, British Phone Books, 1880-1984&lt;/Value&gt;&lt;/Field&gt;&lt;Field&gt;&lt;Name&gt;ShortFootnote&lt;/Name&gt;&lt;Value&gt;British Phone Books, 1880-1984&lt;/Value&gt;&lt;/Field&gt;&lt;Field&gt;&lt;Name&gt;Bibliography&lt;/Name&gt;&lt;Value&gt;Ancestry.com. British Phone Books, 1880-1984. Online publication - Provo, UT, USA: Ancestry.com Operations Inc, 2007.Original data - British phone books 1880-1984 from the collection held by BT Archives. Images reproduced by courtesy of BT Archives, London, England.Original data: British phone books 1.&lt;/Value&gt;&lt;/Field&gt;&lt;/Fields&gt;&lt;/Root&gt;' AS BLOB)  WHERE SourceID = 64;</v>
      </c>
    </row>
    <row r="66" spans="1:1" ht="75" x14ac:dyDescent="0.25">
      <c r="A66" s="1" t="str">
        <f>"UPDATE SourceTable SET Fields = CAST(X'EFBBBF' ||  '&lt;?xml version=""1.0"" encoding=""UTF-8""?&gt;' || CAST (X'0D0A' AS TEXT) || '" &amp; Replace!B66 &amp; "' AS BLOB)  WHERE SourceID = " &amp; Replace!A66 &amp; ";"</f>
        <v>UPDATE SourceTable SET Fields = CAST(X'EFBBBF' ||  '&lt;?xml version="1.0" encoding="UTF-8"?&gt;' || CAST (X'0D0A' AS TEXT) || '&lt;Root&gt;&lt;Fields&gt;&lt;Field&gt;&lt;Name&gt;Footnote&lt;/Name&gt;&lt;Value&gt;Ancestry.com, New York, State Census, 1892&lt;/Value&gt;&lt;/Field&gt;&lt;Field&gt;&lt;Name&gt;ShortFootnote&lt;/Name&gt;&lt;Value&gt;New York, State Census, 1892&lt;/Value&gt;&lt;/Field&gt;&lt;Field&gt;&lt;Name&gt;Bibliography&lt;/Name&gt;&lt;Value&gt;Ancestry.com. New York, State Census, 1892. Online publication - Provo, UT, USA: Ancestry.com Operations, Inc., 2012.Original data - New York State Education Department, Office of Cultural Education. 1892 New York State Census. Albany, NY: New York State Library.Original data: New York State Educati.&lt;/Value&gt;&lt;/Field&gt;&lt;/Fields&gt;&lt;/Root&gt;' AS BLOB)  WHERE SourceID = 65;</v>
      </c>
    </row>
    <row r="67" spans="1:1" ht="90" x14ac:dyDescent="0.25">
      <c r="A67" s="1" t="str">
        <f>"UPDATE SourceTable SET Fields = CAST(X'EFBBBF' ||  '&lt;?xml version=""1.0"" encoding=""UTF-8""?&gt;' || CAST (X'0D0A' AS TEXT) || '" &amp; Replace!B67 &amp; "' AS BLOB)  WHERE SourceID = " &amp; Replace!A67 &amp; ";"</f>
        <v>UPDATE SourceTable SET Fields = CAST(X'EFBBBF' ||  '&lt;?xml version="1.0" encoding="UTF-8"?&gt;' || CAST (X'0D0A' AS TEXT) || '&lt;Root&gt;&lt;Fields&gt;&lt;Field&gt;&lt;Name&gt;Footnote&lt;/Name&gt;&lt;Value&gt;Ancestry.com, U.S. Naturalization Record Indexes, 1791-1992 (Indexed in World Archives Project)&lt;/Value&gt;&lt;/Field&gt;&lt;Field&gt;&lt;Name&gt;ShortFootnote&lt;/Name&gt;&lt;Value&gt;U.S. Naturalization Record Indexes, 1791-1992 (Indexed in World Archives Project)&lt;/Value&gt;&lt;/Field&gt;&lt;Field&gt;&lt;Name&gt;Bibliography&lt;/Name&gt;&lt;Value&gt;Ancestry.com. U.S. Naturalization Record Indexes, 1791-1992 (Indexed in World Archives Project). Online publication - Provo, UT, USA: Ancestry.com Operations, Inc., 2010. This collection was indexed by Ancestry World Archives Project contributors in partnership with the following organizations: Anchorage Genealogical SocietyCalifornia State Genealogic.&lt;/Value&gt;&lt;/Field&gt;&lt;/Fields&gt;&lt;/Root&gt;' AS BLOB)  WHERE SourceID = 66;</v>
      </c>
    </row>
    <row r="68" spans="1:1" ht="90" x14ac:dyDescent="0.25">
      <c r="A68" s="1" t="str">
        <f>"UPDATE SourceTable SET Fields = CAST(X'EFBBBF' ||  '&lt;?xml version=""1.0"" encoding=""UTF-8""?&gt;' || CAST (X'0D0A' AS TEXT) || '" &amp; Replace!B68 &amp; "' AS BLOB)  WHERE SourceID = " &amp; Replace!A68 &amp; ";"</f>
        <v>UPDATE SourceTable SET Fields = CAST(X'EFBBBF' ||  '&lt;?xml version="1.0" encoding="UTF-8"?&gt;' || CAST (X'0D0A' AS TEXT) || '&lt;Root&gt;&lt;Fields&gt;&lt;Field&gt;&lt;Name&gt;Footnote&lt;/Name&gt;&lt;Value&gt;Ancestry.com, Web: Manitoba, Marriage Index, 1879-1931&lt;/Value&gt;&lt;/Field&gt;&lt;Field&gt;&lt;Name&gt;ShortFootnote&lt;/Name&gt;&lt;Value&gt;Web: Manitoba, Marriage Index, 1879-1931&lt;/Value&gt;&lt;/Field&gt;&lt;Field&gt;&lt;Name&gt;Bibliography&lt;/Name&gt;&lt;Value&gt;Ancestry.com. Web: Manitoba, Marriage Index, 1879-1931. Online publication - Provo, UT, USA: Ancestry.com Operations, Inc., 2012.Original data - Vital Statistics. Manitoba Consumer and Corporate Affairs. http://vitalstats.gov.mb.ca/Query.php: accessed 2 April 2012.Original data: Vital Statistics. Manitoba Consu.&lt;/Value&gt;&lt;/Field&gt;&lt;/Fields&gt;&lt;/Root&gt;' AS BLOB)  WHERE SourceID = 67;</v>
      </c>
    </row>
    <row r="69" spans="1:1" ht="90" x14ac:dyDescent="0.25">
      <c r="A69" s="1" t="str">
        <f>"UPDATE SourceTable SET Fields = CAST(X'EFBBBF' ||  '&lt;?xml version=""1.0"" encoding=""UTF-8""?&gt;' || CAST (X'0D0A' AS TEXT) || '" &amp; Replace!B69 &amp; "' AS BLOB)  WHERE SourceID = " &amp; Replace!A69 &amp; ";"</f>
        <v>UPDATE SourceTable SET Fields = CAST(X'EFBBBF' ||  '&lt;?xml version="1.0" encoding="UTF-8"?&gt;' || CAST (X'0D0A' AS TEXT) || '&lt;Root&gt;&lt;Fields&gt;&lt;Field&gt;&lt;Name&gt;Footnote&lt;/Name&gt;&lt;Value&gt;Ancestry.com, 1940 United States Federal Census&lt;/Value&gt;&lt;/Field&gt;&lt;Field&gt;&lt;Name&gt;ShortFootnote&lt;/Name&gt;&lt;Value&gt;1940 United States Federal Census&lt;/Value&gt;&lt;/Field&gt;&lt;Field&gt;&lt;Name&gt;Bibliography&lt;/Name&gt;&lt;Value&gt;Ancestry.com. 1940 United States Federal Census. Online publication - Provo, UT, USA: Ancestry.com Operations, Inc., 2012.Original data - United States of America, Bureau of the Census. Sixteenth Census of the United States, 1940. Washington, D.C.: National Archives and Records Administration, 1940. T627.&lt;/Value&gt;&lt;/Field&gt;&lt;/Fields&gt;&lt;/Root&gt;' AS BLOB)  WHERE SourceID = 68;</v>
      </c>
    </row>
    <row r="70" spans="1:1" ht="90" x14ac:dyDescent="0.25">
      <c r="A70" s="1" t="str">
        <f>"UPDATE SourceTable SET Fields = CAST(X'EFBBBF' ||  '&lt;?xml version=""1.0"" encoding=""UTF-8""?&gt;' || CAST (X'0D0A' AS TEXT) || '" &amp; Replace!B70 &amp; "' AS BLOB)  WHERE SourceID = " &amp; Replace!A70 &amp; ";"</f>
        <v>UPDATE SourceTable SET Fields = CAST(X'EFBBBF' ||  '&lt;?xml version="1.0" encoding="UTF-8"?&gt;' || CAST (X'0D0A' AS TEXT) || '&lt;Root&gt;&lt;Fields&gt;&lt;Field&gt;&lt;Name&gt;Footnote&lt;/Name&gt;&lt;Value&gt;Ancestry.com, U.S. City Directories, 1821-1989 (Beta)&lt;/Value&gt;&lt;/Field&gt;&lt;Field&gt;&lt;Name&gt;ShortFootnote&lt;/Name&gt;&lt;Value&gt;U.S. City Directories, 1821-1989 (Beta)&lt;/Value&gt;&lt;/Field&gt;&lt;Field&gt;&lt;Name&gt;Bibliography&lt;/Name&gt;&lt;Value&gt;Ancestry.com. U.S. City Directories, 1821-1989 (Beta). Online publication - Provo, UT, USA: Ancestry.com Operations, Inc., 2011.Original data - Original sources vary according to directory. The title of the specific directory being viewed is listed at the top of the image viewer page.  Check the directory titl.&lt;/Value&gt;&lt;/Field&gt;&lt;/Fields&gt;&lt;/Root&gt;' AS BLOB)  WHERE SourceID = 69;</v>
      </c>
    </row>
    <row r="71" spans="1:1" ht="90" x14ac:dyDescent="0.25">
      <c r="A71" s="1" t="str">
        <f>"UPDATE SourceTable SET Fields = CAST(X'EFBBBF' ||  '&lt;?xml version=""1.0"" encoding=""UTF-8""?&gt;' || CAST (X'0D0A' AS TEXT) || '" &amp; Replace!B71 &amp; "' AS BLOB)  WHERE SourceID = " &amp; Replace!A71 &amp; ";"</f>
        <v>UPDATE SourceTable SET Fields = CAST(X'EFBBBF' ||  '&lt;?xml version="1.0" encoding="UTF-8"?&gt;' || CAST (X'0D0A' AS TEXT) || '&lt;Root&gt;&lt;Fields&gt;&lt;Field&gt;&lt;Name&gt;Footnote&lt;/Name&gt;&lt;Value&gt;Ancestry.com, U.S. Naturalization Records - Original Documents, 1795-1972 (World Archives Project)&lt;/Value&gt;&lt;/Field&gt;&lt;Field&gt;&lt;Name&gt;ShortFootnote&lt;/Name&gt;&lt;Value&gt;U.S. Naturalization Records - Original Documents, 1795-1972 (World Archives Project)&lt;/Value&gt;&lt;/Field&gt;&lt;Field&gt;&lt;Name&gt;Bibliography&lt;/Name&gt;&lt;Value&gt;Ancestry.com. U.S. Naturalization Records - Original Documents, 1795-1972 (World Archives Project). Online publication - Provo, UT, USA: Ancestry.com Operations Inc, 2010. This collection was indexed by Ancestry World Archives Project contributors in partnership with the following organizations: California State Genealogical AllianceFairfax Genealogical.&lt;/Value&gt;&lt;/Field&gt;&lt;/Fields&gt;&lt;/Root&gt;' AS BLOB)  WHERE SourceID = 70;</v>
      </c>
    </row>
    <row r="72" spans="1:1" ht="90" x14ac:dyDescent="0.25">
      <c r="A72" s="1" t="str">
        <f>"UPDATE SourceTable SET Fields = CAST(X'EFBBBF' ||  '&lt;?xml version=""1.0"" encoding=""UTF-8""?&gt;' || CAST (X'0D0A' AS TEXT) || '" &amp; Replace!B72 &amp; "' AS BLOB)  WHERE SourceID = " &amp; Replace!A72 &amp; ";"</f>
        <v>UPDATE SourceTable SET Fields = CAST(X'EFBBBF' ||  '&lt;?xml version="1.0" encoding="UTF-8"?&gt;' || CAST (X'0D0A' AS TEXT) || '&lt;Root&gt;&lt;Fields&gt;&lt;Field&gt;&lt;Name&gt;Footnote&lt;/Name&gt;&lt;Value&gt;Ancestry.com, California Birth Index, 1905-1995&lt;/Value&gt;&lt;/Field&gt;&lt;Field&gt;&lt;Name&gt;ShortFootnote&lt;/Name&gt;&lt;Value&gt;California Birth Index, 1905-1995&lt;/Value&gt;&lt;/Field&gt;&lt;Field&gt;&lt;Name&gt;Bibliography&lt;/Name&gt;&lt;Value&gt;Ancestry.com. California Birth Index, 1905-1995. Online publication - Provo, UT, USA: Ancestry.com Operations Inc, 2005.Original data - State of California. California Birth Index, 1905-1995. Sacramento, CA, USA: State of California Department of Health Services, Center for Health Statistics.Original dat.&lt;/Value&gt;&lt;/Field&gt;&lt;/Fields&gt;&lt;/Root&gt;' AS BLOB)  WHERE SourceID = 71;</v>
      </c>
    </row>
    <row r="73" spans="1:1" ht="90" x14ac:dyDescent="0.25">
      <c r="A73" s="1" t="str">
        <f>"UPDATE SourceTable SET Fields = CAST(X'EFBBBF' ||  '&lt;?xml version=""1.0"" encoding=""UTF-8""?&gt;' || CAST (X'0D0A' AS TEXT) || '" &amp; Replace!B73 &amp; "' AS BLOB)  WHERE SourceID = " &amp; Replace!A73 &amp; ";"</f>
        <v>UPDATE SourceTable SET Fields = CAST(X'EFBBBF' ||  '&lt;?xml version="1.0" encoding="UTF-8"?&gt;' || CAST (X'0D0A' AS TEXT) || '&lt;Root&gt;&lt;Fields&gt;&lt;Field&gt;&lt;Name&gt;Footnote&lt;/Name&gt;&lt;Value&gt;Ancestry.com, U.S. Public Records Index, Volume 2&lt;/Value&gt;&lt;/Field&gt;&lt;Field&gt;&lt;Name&gt;ShortFootnote&lt;/Name&gt;&lt;Value&gt;U.S. Public Records Index, Volume 2&lt;/Value&gt;&lt;/Field&gt;&lt;Field&gt;&lt;Name&gt;Bibliography&lt;/Name&gt;&lt;Value&gt;Ancestry.com. U.S. Public Records Index, Volume 2. Online publication - Provo, UT, USA: Ancestry.com Operations, Inc., 2010.Original data - Voter Registration Lists, Public Record Filings, Historical Residential Records, and Other Household Database Listings.Original data: Voter Registration Lists, Public.&lt;/Value&gt;&lt;/Field&gt;&lt;/Fields&gt;&lt;/Root&gt;' AS BLOB)  WHERE SourceID = 72;</v>
      </c>
    </row>
    <row r="74" spans="1:1" ht="75" x14ac:dyDescent="0.25">
      <c r="A74" s="1" t="str">
        <f>"UPDATE SourceTable SET Fields = CAST(X'EFBBBF' ||  '&lt;?xml version=""1.0"" encoding=""UTF-8""?&gt;' || CAST (X'0D0A' AS TEXT) || '" &amp; Replace!B74 &amp; "' AS BLOB)  WHERE SourceID = " &amp; Replace!A74 &amp; ";"</f>
        <v>UPDATE SourceTable SET Fields = CAST(X'EFBBBF' ||  '&lt;?xml version="1.0" encoding="UTF-8"?&gt;' || CAST (X'0D0A' AS TEXT) || '&lt;Root&gt;&lt;Fields&gt;&lt;Field&gt;&lt;Name&gt;Footnote&lt;/Name&gt;&lt;Value&gt;Ancestry.com, U.S. School Yearbooks&lt;/Value&gt;&lt;/Field&gt;&lt;Field&gt;&lt;Name&gt;ShortFootnote&lt;/Name&gt;&lt;Value&gt;U.S. School Yearbooks&lt;/Value&gt;&lt;/Field&gt;&lt;Field&gt;&lt;Name&gt;Bibliography&lt;/Name&gt;&lt;Value&gt;Ancestry.com. U.S. School Yearbooks. Online publication - Provo, UT, USA: Ancestry.com Operations, Inc., 2010.Original data - Various school yearbooks from across the United States.Original data: Various school yearbooks from across the United States.&lt;/Value&gt;&lt;/Field&gt;&lt;/Fields&gt;&lt;/Root&gt;' AS BLOB)  WHERE SourceID = 73;</v>
      </c>
    </row>
    <row r="75" spans="1:1" ht="90" x14ac:dyDescent="0.25">
      <c r="A75" s="1" t="str">
        <f>"UPDATE SourceTable SET Fields = CAST(X'EFBBBF' ||  '&lt;?xml version=""1.0"" encoding=""UTF-8""?&gt;' || CAST (X'0D0A' AS TEXT) || '" &amp; Replace!B75 &amp; "' AS BLOB)  WHERE SourceID = " &amp; Replace!A75 &amp; ";"</f>
        <v>UPDATE SourceTable SET Fields = CAST(X'EFBBBF' ||  '&lt;?xml version="1.0" encoding="UTF-8"?&gt;' || CAST (X'0D0A' AS TEXT) || '&lt;Root&gt;&lt;Fields&gt;&lt;Field&gt;&lt;Name&gt;Footnote&lt;/Name&gt;&lt;Value&gt;Ancestry.com, Web: California, Find A Grave Index, 1775-2011&lt;/Value&gt;&lt;/Field&gt;&lt;Field&gt;&lt;Name&gt;ShortFootnote&lt;/Name&gt;&lt;Value&gt;Web: California, Find A Grave Index, 1775-2011&lt;/Value&gt;&lt;/Field&gt;&lt;Field&gt;&lt;Name&gt;Bibliography&lt;/Name&gt;&lt;Value&gt;Ancestry.com. Web: California, Find A Grave Index, 1775-2011. Online publication - Provo, UT, USA: Ancestry.com Operations, Inc., 2012.Original data - Find A Grave. Find A Grave. http://www.findagrave.com/cgi-bin/fg.cgi: accessed 11 August 2011.Original data: Find A Grave. Find A Grave. http://www.findagrave.com/cgi-.&lt;/Value&gt;&lt;/Field&gt;&lt;/Fields&gt;&lt;/Root&gt;' AS BLOB)  WHERE SourceID = 74;</v>
      </c>
    </row>
    <row r="76" spans="1:1" ht="90" x14ac:dyDescent="0.25">
      <c r="A76" s="1" t="str">
        <f>"UPDATE SourceTable SET Fields = CAST(X'EFBBBF' ||  '&lt;?xml version=""1.0"" encoding=""UTF-8""?&gt;' || CAST (X'0D0A' AS TEXT) || '" &amp; Replace!B76 &amp; "' AS BLOB)  WHERE SourceID = " &amp; Replace!A76 &amp; ";"</f>
        <v>UPDATE SourceTable SET Fields = CAST(X'EFBBBF' ||  '&lt;?xml version="1.0" encoding="UTF-8"?&gt;' || CAST (X'0D0A' AS TEXT) || '&lt;Root&gt;&lt;Fields&gt;&lt;Field&gt;&lt;Name&gt;Footnote&lt;/Name&gt;&lt;Value&gt;Ancestry.com, California, Voter Registrations, 1900-1968&lt;/Value&gt;&lt;/Field&gt;&lt;Field&gt;&lt;Name&gt;ShortFootnote&lt;/Name&gt;&lt;Value&gt;California, Voter Registrations, 1900-1968&lt;/Value&gt;&lt;/Field&gt;&lt;Field&gt;&lt;Name&gt;Bibliography&lt;/Name&gt;&lt;Value&gt;Ancestry.com. California, Voter Registrations, 1900-1968. Online publication - Provo, UT, USA: Ancestry.com Operations Inc, 2008.Original data - State of California, United States. Great Register of Voters. Sacramento, California: California State Library.Original data: State of California, United States. Great R.&lt;/Value&gt;&lt;/Field&gt;&lt;/Fields&gt;&lt;/Root&gt;' AS BLOB)  WHERE SourceID = 75;</v>
      </c>
    </row>
    <row r="77" spans="1:1" ht="90" x14ac:dyDescent="0.25">
      <c r="A77" s="1" t="str">
        <f>"UPDATE SourceTable SET Fields = CAST(X'EFBBBF' ||  '&lt;?xml version=""1.0"" encoding=""UTF-8""?&gt;' || CAST (X'0D0A' AS TEXT) || '" &amp; Replace!B77 &amp; "' AS BLOB)  WHERE SourceID = " &amp; Replace!A77 &amp; ";"</f>
        <v>UPDATE SourceTable SET Fields = CAST(X'EFBBBF' ||  '&lt;?xml version="1.0" encoding="UTF-8"?&gt;' || CAST (X'0D0A' AS TEXT) || '&lt;Root&gt;&lt;Fields&gt;&lt;Field&gt;&lt;Name&gt;Footnote&lt;/Name&gt;&lt;Value&gt;Ancestry.com, U.S. Public Records Index, Volume 1&lt;/Value&gt;&lt;/Field&gt;&lt;Field&gt;&lt;Name&gt;ShortFootnote&lt;/Name&gt;&lt;Value&gt;U.S. Public Records Index, Volume 1&lt;/Value&gt;&lt;/Field&gt;&lt;Field&gt;&lt;Name&gt;Bibliography&lt;/Name&gt;&lt;Value&gt;Ancestry.com. U.S. Public Records Index, Volume 1. Online publication - Provo, UT, USA: Ancestry.com Operations, Inc., 2010.Original data - Voter Registration Lists, Public Record Filings, Historical Residential Records, and Other Household Database Listings.Original data: Voter Registration Lists, Public.&lt;/Value&gt;&lt;/Field&gt;&lt;/Fields&gt;&lt;/Root&gt;' AS BLOB)  WHERE SourceID = 76;</v>
      </c>
    </row>
    <row r="78" spans="1:1" ht="90" x14ac:dyDescent="0.25">
      <c r="A78" s="1" t="str">
        <f>"UPDATE SourceTable SET Fields = CAST(X'EFBBBF' ||  '&lt;?xml version=""1.0"" encoding=""UTF-8""?&gt;' || CAST (X'0D0A' AS TEXT) || '" &amp; Replace!B78 &amp; "' AS BLOB)  WHERE SourceID = " &amp; Replace!A78 &amp; ";"</f>
        <v>UPDATE SourceTable SET Fields = CAST(X'EFBBBF' ||  '&lt;?xml version="1.0" encoding="UTF-8"?&gt;' || CAST (X'0D0A' AS TEXT) || '&lt;Root&gt;&lt;Fields&gt;&lt;Field&gt;&lt;Name&gt;Footnote&lt;/Name&gt;&lt;Value&gt;Ancestry.com, U.S. Phone and Address Directories, 1993-2002&lt;/Value&gt;&lt;/Field&gt;&lt;Field&gt;&lt;Name&gt;ShortFootnote&lt;/Name&gt;&lt;Value&gt;U.S. Phone and Address Directories, 1993-2002&lt;/Value&gt;&lt;/Field&gt;&lt;Field&gt;&lt;Name&gt;Bibliography&lt;/Name&gt;&lt;Value&gt;Ancestry.com. U.S. Phone and Address Directories, 1993-2002. Online publication - Provo, UT, USA: Ancestry.com Operations Inc, 2005.Original data - 1993-2002 White Pages. Little Rock, AR, USA: Acxiom Corporation.Original data: 1993-2002 White Pages. Little Rock, AR, USA: Acxiom Corporation.&lt;/Value&gt;&lt;/Field&gt;&lt;/Fields&gt;&lt;/Root&gt;' AS BLOB)  WHERE SourceID = 77;</v>
      </c>
    </row>
    <row r="79" spans="1:1" ht="75" x14ac:dyDescent="0.25">
      <c r="A79" s="1" t="str">
        <f>"UPDATE SourceTable SET Fields = CAST(X'EFBBBF' ||  '&lt;?xml version=""1.0"" encoding=""UTF-8""?&gt;' || CAST (X'0D0A' AS TEXT) || '" &amp; Replace!B79 &amp; "' AS BLOB)  WHERE SourceID = " &amp; Replace!A79 &amp; ";"</f>
        <v>UPDATE SourceTable SET Fields = CAST(X'EFBBBF' ||  '&lt;?xml version="1.0" encoding="UTF-8"?&gt;' || CAST (X'0D0A' AS TEXT) || '&lt;Root&gt;&lt;Fields&gt;&lt;Field&gt;&lt;Name&gt;Footnote&lt;/Name&gt;&lt;Value&gt;Ontario Deaths,1869-1937 and Overseas Deaths, 1939-1947, [FamilySearch index]&lt;/Value&gt;&lt;/Field&gt;&lt;Field&gt;&lt;Name&gt;ShortFootnote&lt;/Name&gt;&lt;Value&gt;Ontario Deaths,1869-1937 and Overseas Deaths, 1939-1947, [FamilySearch index]&lt;/Value&gt;&lt;/Field&gt;&lt;Field&gt;&lt;Name&gt;Bibliography&lt;/Name&gt;&lt;Value&gt;Ontario Deaths,1869-1937 and Overseas Deaths, 1939-1947, [FamilySearch index]. FamilySearch.&lt;/Value&gt;&lt;/Field&gt;&lt;/Fields&gt;&lt;/Root&gt;' AS BLOB)  WHERE SourceID = 78;</v>
      </c>
    </row>
    <row r="80" spans="1:1" ht="90" x14ac:dyDescent="0.25">
      <c r="A80" s="1" t="str">
        <f>"UPDATE SourceTable SET Fields = CAST(X'EFBBBF' ||  '&lt;?xml version=""1.0"" encoding=""UTF-8""?&gt;' || CAST (X'0D0A' AS TEXT) || '" &amp; Replace!B80 &amp; "' AS BLOB)  WHERE SourceID = " &amp; Replace!A80 &amp; ";"</f>
        <v>UPDATE SourceTable SET Fields = CAST(X'EFBBBF' ||  '&lt;?xml version="1.0" encoding="UTF-8"?&gt;' || CAST (X'0D0A' AS TEXT) || '&lt;Root&gt;&lt;Fields&gt;&lt;Field&gt;&lt;Name&gt;Footnote&lt;/Name&gt;&lt;Value&gt;Ancestry.com, Massachusetts Death Index, 1970-2003&lt;/Value&gt;&lt;/Field&gt;&lt;Field&gt;&lt;Name&gt;ShortFootnote&lt;/Name&gt;&lt;Value&gt;Massachusetts Death Index, 1970-2003&lt;/Value&gt;&lt;/Field&gt;&lt;Field&gt;&lt;Name&gt;Bibliography&lt;/Name&gt;&lt;Value&gt;Ancestry.com. Massachusetts Death Index, 1970-2003. Online publication - Provo, UT, USA: Ancestry.com Operations Inc, 2005.Original data - State of Massachusetts. Massachusetts Death Index, 1970-2003. Boston, MA, USA: Commonwealth of Massachusetts Department of Health Services, 2005.Original data: State of.&lt;/Value&gt;&lt;/Field&gt;&lt;/Fields&gt;&lt;/Root&gt;' AS BLOB)  WHERE SourceID = 79;</v>
      </c>
    </row>
    <row r="81" spans="1:1" ht="90" x14ac:dyDescent="0.25">
      <c r="A81" s="1" t="str">
        <f>"UPDATE SourceTable SET Fields = CAST(X'EFBBBF' ||  '&lt;?xml version=""1.0"" encoding=""UTF-8""?&gt;' || CAST (X'0D0A' AS TEXT) || '" &amp; Replace!B81 &amp; "' AS BLOB)  WHERE SourceID = " &amp; Replace!A81 &amp; ";"</f>
        <v>UPDATE SourceTable SET Fields = CAST(X'EFBBBF' ||  '&lt;?xml version="1.0" encoding="UTF-8"?&gt;' || CAST (X'0D0A' AS TEXT) || '&lt;Root&gt;&lt;Fields&gt;&lt;Field&gt;&lt;Name&gt;Footnote&lt;/Name&gt;&lt;Value&gt;Ancestry.com, Atlantic Ports Passenger Lists, 1820-1873 and 1893-1959&lt;/Value&gt;&lt;/Field&gt;&lt;Field&gt;&lt;Name&gt;ShortFootnote&lt;/Name&gt;&lt;Value&gt;Atlantic Ports Passenger Lists, 1820-1873 and 1893-1959&lt;/Value&gt;&lt;/Field&gt;&lt;Field&gt;&lt;Name&gt;Bibliography&lt;/Name&gt;&lt;Value&gt;Ancestry.com. Atlantic Ports Passenger Lists, 1820-1873 and 1893-1959. Online publication - Provo, UT, USA: Ancestry.com Operations Inc, 2010.Original data - Copies of Lists of Passengers Arriving at Miscellaneous Ports on the Atlantic and Gulf Coasts and at Ports on the Great Lakes, 1820-1873. Microfilm Publication M575. RG.&lt;/Value&gt;&lt;/Field&gt;&lt;/Fields&gt;&lt;/Root&gt;' AS BLOB)  WHERE SourceID = 80;</v>
      </c>
    </row>
    <row r="82" spans="1:1" ht="90" x14ac:dyDescent="0.25">
      <c r="A82" s="1" t="str">
        <f>"UPDATE SourceTable SET Fields = CAST(X'EFBBBF' ||  '&lt;?xml version=""1.0"" encoding=""UTF-8""?&gt;' || CAST (X'0D0A' AS TEXT) || '" &amp; Replace!B82 &amp; "' AS BLOB)  WHERE SourceID = " &amp; Replace!A82 &amp; ";"</f>
        <v>UPDATE SourceTable SET Fields = CAST(X'EFBBBF' ||  '&lt;?xml version="1.0" encoding="UTF-8"?&gt;' || CAST (X'0D0A' AS TEXT) || '&lt;Root&gt;&lt;Fields&gt;&lt;Field&gt;&lt;Name&gt;Footnote&lt;/Name&gt;&lt;Value&gt;Ancestry.com, Web: Michigan, Find A Grave Index, 1805-2011&lt;/Value&gt;&lt;/Field&gt;&lt;Field&gt;&lt;Name&gt;ShortFootnote&lt;/Name&gt;&lt;Value&gt;Web: Michigan, Find A Grave Index, 1805-2011&lt;/Value&gt;&lt;/Field&gt;&lt;Field&gt;&lt;Name&gt;Bibliography&lt;/Name&gt;&lt;Value&gt;Ancestry.com. Web: Michigan, Find A Grave Index, 1805-2011. Online publication - Provo, UT, USA: Ancestry.com Operations, Inc., 2012.Original data - Find A Grave. Find A Grave. http://www.findagrave.com/cgi-bin/fg.cgi: accessed 16 January 2012.Original data: Find A Grave. Find A Grave. http://www.findagrave.com/cgi.&lt;/Value&gt;&lt;/Field&gt;&lt;/Fields&gt;&lt;/Root&gt;' AS BLOB)  WHERE SourceID = 81;</v>
      </c>
    </row>
    <row r="83" spans="1:1" ht="90" x14ac:dyDescent="0.25">
      <c r="A83" s="1" t="str">
        <f>"UPDATE SourceTable SET Fields = CAST(X'EFBBBF' ||  '&lt;?xml version=""1.0"" encoding=""UTF-8""?&gt;' || CAST (X'0D0A' AS TEXT) || '" &amp; Replace!B83 &amp; "' AS BLOB)  WHERE SourceID = " &amp; Replace!A83 &amp; ";"</f>
        <v>UPDATE SourceTable SET Fields = CAST(X'EFBBBF' ||  '&lt;?xml version="1.0" encoding="UTF-8"?&gt;' || CAST (X'0D0A' AS TEXT) || '&lt;Root&gt;&lt;Fields&gt;&lt;Field&gt;&lt;Name&gt;Footnote&lt;/Name&gt;&lt;Value&gt;Ancestry.com, Web: New York, Find A Grave Index, 1664-2011&lt;/Value&gt;&lt;/Field&gt;&lt;Field&gt;&lt;Name&gt;ShortFootnote&lt;/Name&gt;&lt;Value&gt;Web: New York, Find A Grave Index, 1664-2011&lt;/Value&gt;&lt;/Field&gt;&lt;Field&gt;&lt;Name&gt;Bibliography&lt;/Name&gt;&lt;Value&gt;Ancestry.com. Web: New York, Find A Grave Index, 1664-2011. Online publication - Provo, UT, USA: Ancestry.com Operations, Inc., 2012.Original data - Find A Grave. Find A Grave. http://www.findagrave.com/cgi-bin/fg.cgi: accessed 23 December 2011.Original data: Find A Grave. Find A Grave. http://www.findagrave.com/cg.&lt;/Value&gt;&lt;/Field&gt;&lt;/Fields&gt;&lt;/Root&gt;' AS BLOB)  WHERE SourceID = 82;</v>
      </c>
    </row>
    <row r="84" spans="1:1" ht="60" x14ac:dyDescent="0.25">
      <c r="A84" s="1" t="str">
        <f>"UPDATE SourceTable SET Fields = CAST(X'EFBBBF' ||  '&lt;?xml version=""1.0"" encoding=""UTF-8""?&gt;' || CAST (X'0D0A' AS TEXT) || '" &amp; Replace!B84 &amp; "' AS BLOB)  WHERE SourceID = " &amp; Replace!A84 &amp; ";"</f>
        <v>UPDATE SourceTable SET Fields = CAST(X'EFBBBF' ||  '&lt;?xml version="1.0" encoding="UTF-8"?&gt;' || CAST (X'0D0A' AS TEXT) || '&lt;Root&gt;&lt;Fields&gt;&lt;Field&gt;&lt;Name&gt;Footnote&lt;/Name&gt;&lt;Value&gt;Cemetery Project, Canada GenWeb&lt;/Value&gt;&lt;/Field&gt;&lt;Field&gt;&lt;Name&gt;ShortFootnote&lt;/Name&gt;&lt;Value&gt;Cemetery Project, Canada GenWeb&lt;/Value&gt;&lt;/Field&gt;&lt;Field&gt;&lt;Name&gt;Bibliography&lt;/Name&gt;&lt;Value&gt;Cemetery Project, Canada GenWeb. Canada GenWeb.&lt;/Value&gt;&lt;/Field&gt;&lt;/Fields&gt;&lt;/Root&gt;' AS BLOB)  WHERE SourceID = 83;</v>
      </c>
    </row>
    <row r="85" spans="1:1" ht="90" x14ac:dyDescent="0.25">
      <c r="A85" s="1" t="str">
        <f>"UPDATE SourceTable SET Fields = CAST(X'EFBBBF' ||  '&lt;?xml version=""1.0"" encoding=""UTF-8""?&gt;' || CAST (X'0D0A' AS TEXT) || '" &amp; Replace!B85 &amp; "' AS BLOB)  WHERE SourceID = " &amp; Replace!A85 &amp; ";"</f>
        <v>UPDATE SourceTable SET Fields = CAST(X'EFBBBF' ||  '&lt;?xml version="1.0" encoding="UTF-8"?&gt;' || CAST (X'0D0A' AS TEXT) || '&lt;Root&gt;&lt;Fields&gt;&lt;Field&gt;&lt;Name&gt;Footnote&lt;/Name&gt;&lt;Value&gt;Ancestry.com, England &amp;amp; Wales Christening Records, 1530-1906&lt;/Value&gt;&lt;/Field&gt;&lt;Field&gt;&lt;Name&gt;ShortFootnote&lt;/Name&gt;&lt;Value&gt;England &amp; Wales Christening Records, 1530-1906&lt;/Value&gt;&lt;/Field&gt;&lt;Field&gt;&lt;Name&gt;Bibliography&lt;/Name&gt;&lt;Value&gt;Ancestry.com. England &amp;amp; Wales Christening Records, 1530-1906. Online publication - Provo, UT, USA: Ancestry.com Operations Inc, 2008.Original data - Genealogical Society of Utah. British Isles Vital Records Index, 2nd Edition. Salt Lake City, Utah: Intellectual Reserve, copyright 2002. Used by permission.Original dat.&lt;/Value&gt;&lt;/Field&gt;&lt;/Fields&gt;&lt;/Root&gt;' AS BLOB)  WHERE SourceID = 84;</v>
      </c>
    </row>
    <row r="86" spans="1:1" ht="90" x14ac:dyDescent="0.25">
      <c r="A86" s="1" t="str">
        <f>"UPDATE SourceTable SET Fields = CAST(X'EFBBBF' ||  '&lt;?xml version=""1.0"" encoding=""UTF-8""?&gt;' || CAST (X'0D0A' AS TEXT) || '" &amp; Replace!B86 &amp; "' AS BLOB)  WHERE SourceID = " &amp; Replace!A86 &amp; ";"</f>
        <v>UPDATE SourceTable SET Fields = CAST(X'EFBBBF' ||  '&lt;?xml version="1.0" encoding="UTF-8"?&gt;' || CAST (X'0D0A' AS TEXT) || '&lt;Root&gt;&lt;Fields&gt;&lt;Field&gt;&lt;Name&gt;Footnote&lt;/Name&gt;&lt;Value&gt;Ancestry.com, New York Passenger Lists, 1820-1957&lt;/Value&gt;&lt;/Field&gt;&lt;Field&gt;&lt;Name&gt;ShortFootnote&lt;/Name&gt;&lt;Value&gt;New York Passenger Lists, 1820-1957&lt;/Value&gt;&lt;/Field&gt;&lt;Field&gt;&lt;Name&gt;Bibliography&lt;/Name&gt;&lt;Value&gt;Ancestry.com. New York Passenger Lists, 1820-1957. Online publication - Provo, UT, USA: Ancestry.com Operations, Inc., 2010.Original data - Passenger Lists of Vessels Arriving at New York, New York, 1820-1897; (National Archives Microfilm Publication M237, 675 rolls); Records of the U.S. Customs Service, R.&lt;/Value&gt;&lt;/Field&gt;&lt;/Fields&gt;&lt;/Root&gt;' AS BLOB)  WHERE SourceID = 85;</v>
      </c>
    </row>
    <row r="87" spans="1:1" ht="75" x14ac:dyDescent="0.25">
      <c r="A87" s="1" t="str">
        <f>"UPDATE SourceTable SET Fields = CAST(X'EFBBBF' ||  '&lt;?xml version=""1.0"" encoding=""UTF-8""?&gt;' || CAST (X'0D0A' AS TEXT) || '" &amp; Replace!B87 &amp; "' AS BLOB)  WHERE SourceID = " &amp; Replace!A87 &amp; ";"</f>
        <v>UPDATE SourceTable SET Fields = CAST(X'EFBBBF' ||  '&lt;?xml version="1.0" encoding="UTF-8"?&gt;' || CAST (X'0D0A' AS TEXT) || '&lt;Root&gt;&lt;Fields&gt;&lt;Field&gt;&lt;Name&gt;Footnote&lt;/Name&gt;&lt;Value&gt;Ancestry.com, 1871 England Census&lt;/Value&gt;&lt;/Field&gt;&lt;Field&gt;&lt;Name&gt;ShortFootnote&lt;/Name&gt;&lt;Value&gt;1871 England Census&lt;/Value&gt;&lt;/Field&gt;&lt;Field&gt;&lt;Name&gt;Bibliography&lt;/Name&gt;&lt;Value&gt;Ancestry.com. 1871 England Census. Online publication - Provo, UT, USA: Ancestry.com Operations Inc, 2004.Original data - Census Returns of England and Wales, 1871. Kew, Surrey, England: The National Archives of the UK (TNA): Public Record Office (PRO), 1871. Data imaged from the National A.&lt;/Value&gt;&lt;/Field&gt;&lt;/Fields&gt;&lt;/Root&gt;' AS BLOB)  WHERE SourceID = 86;</v>
      </c>
    </row>
    <row r="88" spans="1:1" ht="90" x14ac:dyDescent="0.25">
      <c r="A88" s="1" t="str">
        <f>"UPDATE SourceTable SET Fields = CAST(X'EFBBBF' ||  '&lt;?xml version=""1.0"" encoding=""UTF-8""?&gt;' || CAST (X'0D0A' AS TEXT) || '" &amp; Replace!B88 &amp; "' AS BLOB)  WHERE SourceID = " &amp; Replace!A88 &amp; ";"</f>
        <v>UPDATE SourceTable SET Fields = CAST(X'EFBBBF' ||  '&lt;?xml version="1.0" encoding="UTF-8"?&gt;' || CAST (X'0D0A' AS TEXT) || '&lt;Root&gt;&lt;Fields&gt;&lt;Field&gt;&lt;Name&gt;Footnote&lt;/Name&gt;&lt;Value&gt;Ancestry.com, British Columbia, Canada, Death Index, 1872-1990&lt;/Value&gt;&lt;/Field&gt;&lt;Field&gt;&lt;Name&gt;ShortFootnote&lt;/Name&gt;&lt;Value&gt;British Columbia, Canada, Death Index, 1872-1990&lt;/Value&gt;&lt;/Field&gt;&lt;Field&gt;&lt;Name&gt;Bibliography&lt;/Name&gt;&lt;Value&gt;Ancestry.com. British Columbia, Canada, Death Index, 1872-1990. Online publication - Provo, UT, USA: Ancestry.com Operations Inc, 2001.Original data - British Columbia Vital Statistics Agency. British Columbia, Canada. British Columbia Vital Statistics Agency: P.O. Box 9657, Stn Prov Govt, Victoria, BC V8W 9P3.Original.&lt;/Value&gt;&lt;/Field&gt;&lt;/Fields&gt;&lt;/Root&gt;' AS BLOB)  WHERE SourceID = 87;</v>
      </c>
    </row>
    <row r="89" spans="1:1" ht="90" x14ac:dyDescent="0.25">
      <c r="A89" s="1" t="str">
        <f>"UPDATE SourceTable SET Fields = CAST(X'EFBBBF' ||  '&lt;?xml version=""1.0"" encoding=""UTF-8""?&gt;' || CAST (X'0D0A' AS TEXT) || '" &amp; Replace!B89 &amp; "' AS BLOB)  WHERE SourceID = " &amp; Replace!A89 &amp; ";"</f>
        <v>UPDATE SourceTable SET Fields = CAST(X'EFBBBF' ||  '&lt;?xml version="1.0" encoding="UTF-8"?&gt;' || CAST (X'0D0A' AS TEXT) || '&lt;Root&gt;&lt;Fields&gt;&lt;Field&gt;&lt;Name&gt;Footnote&lt;/Name&gt;&lt;Value&gt;Ancestry.com, Canada, Ocean Arrivals (Form 30A), 1919-1924&lt;/Value&gt;&lt;/Field&gt;&lt;Field&gt;&lt;Name&gt;ShortFootnote&lt;/Name&gt;&lt;Value&gt;Canada, Ocean Arrivals (Form 30A), 1919-1924&lt;/Value&gt;&lt;/Field&gt;&lt;Field&gt;&lt;Name&gt;Bibliography&lt;/Name&gt;&lt;Value&gt;Ancestry.com. Canada, Ocean Arrivals (Form 30A), 1919-1924. Online publication - Provo, UT, USA: Ancestry.com Operations, Inc., 2009.Original data - Library and Archives Canada. Form 30A, 1919-1924 (Ocean Arrivals). Ottawa, Ontario, Canada: Library and Archives Canada, n.d. RG 76. Department of Employment and Immig.&lt;/Value&gt;&lt;/Field&gt;&lt;/Fields&gt;&lt;/Root&gt;' AS BLOB)  WHERE SourceID = 88;</v>
      </c>
    </row>
    <row r="90" spans="1:1" ht="90" x14ac:dyDescent="0.25">
      <c r="A90" s="1" t="str">
        <f>"UPDATE SourceTable SET Fields = CAST(X'EFBBBF' ||  '&lt;?xml version=""1.0"" encoding=""UTF-8""?&gt;' || CAST (X'0D0A' AS TEXT) || '" &amp; Replace!B90 &amp; "' AS BLOB)  WHERE SourceID = " &amp; Replace!A90 &amp; ";"</f>
        <v>UPDATE SourceTable SET Fields = CAST(X'EFBBBF' ||  '&lt;?xml version="1.0" encoding="UTF-8"?&gt;' || CAST (X'0D0A' AS TEXT) || '&lt;Root&gt;&lt;Fields&gt;&lt;Field&gt;&lt;Name&gt;Footnote&lt;/Name&gt;&lt;Value&gt;Ancestry.com, British Columbia, Canada, Birth Index, 1872-1903&lt;/Value&gt;&lt;/Field&gt;&lt;Field&gt;&lt;Name&gt;ShortFootnote&lt;/Name&gt;&lt;Value&gt;British Columbia, Canada, Birth Index, 1872-1903&lt;/Value&gt;&lt;/Field&gt;&lt;Field&gt;&lt;Name&gt;Bibliography&lt;/Name&gt;&lt;Value&gt;Ancestry.com. British Columbia, Canada, Birth Index, 1872-1903. Online publication - Provo, UT, USA: Ancestry.com Operations Inc, 2001.Original data - British Columbia Vital Statistics Agency. British Columbia, Canada. British Columbia Vital Statistics Agency: P.O. Box 9657, Stn Prov Govt, Victoria, BC V8W 9P3.Original.&lt;/Value&gt;&lt;/Field&gt;&lt;/Fields&gt;&lt;/Root&gt;' AS BLOB)  WHERE SourceID = 89;</v>
      </c>
    </row>
    <row r="91" spans="1:1" ht="90" x14ac:dyDescent="0.25">
      <c r="A91" s="1" t="str">
        <f>"UPDATE SourceTable SET Fields = CAST(X'EFBBBF' ||  '&lt;?xml version=""1.0"" encoding=""UTF-8""?&gt;' || CAST (X'0D0A' AS TEXT) || '" &amp; Replace!B91 &amp; "' AS BLOB)  WHERE SourceID = " &amp; Replace!A91 &amp; ";"</f>
        <v>UPDATE SourceTable SET Fields = CAST(X'EFBBBF' ||  '&lt;?xml version="1.0" encoding="UTF-8"?&gt;' || CAST (X'0D0A' AS TEXT) || '&lt;Root&gt;&lt;Fields&gt;&lt;Field&gt;&lt;Name&gt;Footnote&lt;/Name&gt;&lt;Value&gt;Ancestry.com, British Columbia, Canada, Marriage Index, 1872-1935&lt;/Value&gt;&lt;/Field&gt;&lt;Field&gt;&lt;Name&gt;ShortFootnote&lt;/Name&gt;&lt;Value&gt;British Columbia, Canada, Marriage Index, 1872-1935&lt;/Value&gt;&lt;/Field&gt;&lt;Field&gt;&lt;Name&gt;Bibliography&lt;/Name&gt;&lt;Value&gt;Ancestry.com. British Columbia, Canada, Marriage Index, 1872-1935. Online publication - Provo, UT, USA: Ancestry.com Operations Inc, 2001.Original data - British Columbia Vital Statistics Agency. British Columbia, Canada. British Columbia Vital Statistics Agency: P.O. Box 9657, Stn Prov Govt, Victoria, BC V8W 9P3.Original.&lt;/Value&gt;&lt;/Field&gt;&lt;/Fields&gt;&lt;/Root&gt;' AS BLOB)  WHERE SourceID = 90;</v>
      </c>
    </row>
    <row r="92" spans="1:1" ht="75" x14ac:dyDescent="0.25">
      <c r="A92" s="1" t="str">
        <f>"UPDATE SourceTable SET Fields = CAST(X'EFBBBF' ||  '&lt;?xml version=""1.0"" encoding=""UTF-8""?&gt;' || CAST (X'0D0A' AS TEXT) || '" &amp; Replace!B92 &amp; "' AS BLOB)  WHERE SourceID = " &amp; Replace!A92 &amp; ";"</f>
        <v>UPDATE SourceTable SET Fields = CAST(X'EFBBBF' ||  '&lt;?xml version="1.0" encoding="UTF-8"?&gt;' || CAST (X'0D0A' AS TEXT) || '&lt;Root&gt;&lt;Fields&gt;&lt;Field&gt;&lt;Name&gt;Footnote&lt;/Name&gt;&lt;Value&gt;Ancestry.com, 1841 England Census&lt;/Value&gt;&lt;/Field&gt;&lt;Field&gt;&lt;Name&gt;ShortFootnote&lt;/Name&gt;&lt;Value&gt;1841 England Census&lt;/Value&gt;&lt;/Field&gt;&lt;Field&gt;&lt;Name&gt;Bibliography&lt;/Name&gt;&lt;Value&gt;Ancestry.com. 1841 England Census. Online publication - Provo, UT, USA: Ancestry.com Operations, Inc, 2010.Original data - Census Returns of England and Wales, 1841. Kew, Surrey, England: The National Archives of the UK (TNA): Public Record Office (PRO), 1841. Data imaged from the National.&lt;/Value&gt;&lt;/Field&gt;&lt;/Fields&gt;&lt;/Root&gt;' AS BLOB)  WHERE SourceID = 91;</v>
      </c>
    </row>
    <row r="93" spans="1:1" ht="75" x14ac:dyDescent="0.25">
      <c r="A93" s="1" t="str">
        <f>"UPDATE SourceTable SET Fields = CAST(X'EFBBBF' ||  '&lt;?xml version=""1.0"" encoding=""UTF-8""?&gt;' || CAST (X'0D0A' AS TEXT) || '" &amp; Replace!B93 &amp; "' AS BLOB)  WHERE SourceID = " &amp; Replace!A93 &amp; ";"</f>
        <v>UPDATE SourceTable SET Fields = CAST(X'EFBBBF' ||  '&lt;?xml version="1.0" encoding="UTF-8"?&gt;' || CAST (X'0D0A' AS TEXT) || '&lt;Root&gt;&lt;Fields&gt;&lt;Field&gt;&lt;Name&gt;Footnote&lt;/Name&gt;&lt;Value&gt;Ancestry.com, 1851 England Census&lt;/Value&gt;&lt;/Field&gt;&lt;Field&gt;&lt;Name&gt;ShortFootnote&lt;/Name&gt;&lt;Value&gt;1851 England Census&lt;/Value&gt;&lt;/Field&gt;&lt;Field&gt;&lt;Name&gt;Bibliography&lt;/Name&gt;&lt;Value&gt;Ancestry.com. 1851 England Census. Online publication - Provo, UT, USA: Ancestry.com Operations Inc, 2005.Original data - Census Returns of England and Wales, 1851. Kew, Surrey, England: The National Archives of the UK (TNA): Public Record Office (PRO), 1851. Data imaged from the National A.&lt;/Value&gt;&lt;/Field&gt;&lt;/Fields&gt;&lt;/Root&gt;' AS BLOB)  WHERE SourceID = 92;</v>
      </c>
    </row>
    <row r="94" spans="1:1" ht="90" x14ac:dyDescent="0.25">
      <c r="A94" s="1" t="str">
        <f>"UPDATE SourceTable SET Fields = CAST(X'EFBBBF' ||  '&lt;?xml version=""1.0"" encoding=""UTF-8""?&gt;' || CAST (X'0D0A' AS TEXT) || '" &amp; Replace!B94 &amp; "' AS BLOB)  WHERE SourceID = " &amp; Replace!A94 &amp; ";"</f>
        <v>UPDATE SourceTable SET Fields = CAST(X'EFBBBF' ||  '&lt;?xml version="1.0" encoding="UTF-8"?&gt;' || CAST (X'0D0A' AS TEXT) || '&lt;Root&gt;&lt;Fields&gt;&lt;Field&gt;&lt;Name&gt;Footnote&lt;/Name&gt;&lt;Value&gt;Ancestry.com, British Army WWI Medal Rolls Index Cards, 1914-1920&lt;/Value&gt;&lt;/Field&gt;&lt;Field&gt;&lt;Name&gt;ShortFootnote&lt;/Name&gt;&lt;Value&gt;British Army WWI Medal Rolls Index Cards, 1914-1920&lt;/Value&gt;&lt;/Field&gt;&lt;Field&gt;&lt;Name&gt;Bibliography&lt;/Name&gt;&lt;Value&gt;Ancestry.com. British Army WWI Medal Rolls Index Cards, 1914-1920. Online publication - Provo, UT, USA: Ancestry.com Operations Inc, 2008.Original data - Army Medal Office. WWI Medal Index Cards. In the care of The Western Front Association website.Original data: Army Medal Office. WWI Medal Index Cards. In the care of Th.&lt;/Value&gt;&lt;/Field&gt;&lt;/Fields&gt;&lt;/Root&gt;' AS BLOB)  WHERE SourceID = 93;</v>
      </c>
    </row>
    <row r="95" spans="1:1" ht="75" x14ac:dyDescent="0.25">
      <c r="A95" s="1" t="str">
        <f>"UPDATE SourceTable SET Fields = CAST(X'EFBBBF' ||  '&lt;?xml version=""1.0"" encoding=""UTF-8""?&gt;' || CAST (X'0D0A' AS TEXT) || '" &amp; Replace!B95 &amp; "' AS BLOB)  WHERE SourceID = " &amp; Replace!A95 &amp; ";"</f>
        <v>UPDATE SourceTable SET Fields = CAST(X'EFBBBF' ||  '&lt;?xml version="1.0" encoding="UTF-8"?&gt;' || CAST (X'0D0A' AS TEXT) || '&lt;Root&gt;&lt;Fields&gt;&lt;Field&gt;&lt;Name&gt;Footnote&lt;/Name&gt;&lt;Value&gt;Ancestry.com, New York, State Census, 1925&lt;/Value&gt;&lt;/Field&gt;&lt;Field&gt;&lt;Name&gt;ShortFootnote&lt;/Name&gt;&lt;Value&gt;New York, State Census, 1925&lt;/Value&gt;&lt;/Field&gt;&lt;Field&gt;&lt;Name&gt;Bibliography&lt;/Name&gt;&lt;Value&gt;Ancestry.com. New York, State Census, 1925. Online publication - Provo, UT, USA: Ancestry.com Operations, Inc., 2012.Original data - State population census schedules, 1925. Albany, New York: New York State Archives.Original data: State population census schedules, 1925. Albany, New York: New York S.&lt;/Value&gt;&lt;/Field&gt;&lt;/Fields&gt;&lt;/Root&gt;' AS BLOB)  WHERE SourceID = 94;</v>
      </c>
    </row>
    <row r="96" spans="1:1" ht="90" x14ac:dyDescent="0.25">
      <c r="A96" s="1" t="str">
        <f>"UPDATE SourceTable SET Fields = CAST(X'EFBBBF' ||  '&lt;?xml version=""1.0"" encoding=""UTF-8""?&gt;' || CAST (X'0D0A' AS TEXT) || '" &amp; Replace!B96 &amp; "' AS BLOB)  WHERE SourceID = " &amp; Replace!A96 &amp; ";"</f>
        <v>UPDATE SourceTable SET Fields = CAST(X'EFBBBF' ||  '&lt;?xml version="1.0" encoding="UTF-8"?&gt;' || CAST (X'0D0A' AS TEXT) || '&lt;Root&gt;&lt;Fields&gt;&lt;Field&gt;&lt;Name&gt;Footnote&lt;/Name&gt;&lt;Value&gt;Ancestry.com, Web: Virginia, Find A Grave Index, 1607-2011&lt;/Value&gt;&lt;/Field&gt;&lt;Field&gt;&lt;Name&gt;ShortFootnote&lt;/Name&gt;&lt;Value&gt;Web: Virginia, Find A Grave Index, 1607-2011&lt;/Value&gt;&lt;/Field&gt;&lt;Field&gt;&lt;Name&gt;Bibliography&lt;/Name&gt;&lt;Value&gt;Ancestry.com. Web: Virginia, Find A Grave Index, 1607-2011. Online publication - Provo, UT, USA: Ancestry.com Operations, Inc., 2012.Original data - Find A Grave. Find A Grave. http://www.findagrave.com/cgi-bin/fg.cgi: accessed 29 January 2012.Original data: Find A Grave. Find A Grave. http://www.findagrave.com/cgi.&lt;/Value&gt;&lt;/Field&gt;&lt;/Fields&gt;&lt;/Root&gt;' AS BLOB)  WHERE SourceID = 95;</v>
      </c>
    </row>
    <row r="97" spans="1:1" ht="90" x14ac:dyDescent="0.25">
      <c r="A97" s="1" t="str">
        <f>"UPDATE SourceTable SET Fields = CAST(X'EFBBBF' ||  '&lt;?xml version=""1.0"" encoding=""UTF-8""?&gt;' || CAST (X'0D0A' AS TEXT) || '" &amp; Replace!B97 &amp; "' AS BLOB)  WHERE SourceID = " &amp; Replace!A97 &amp; ";"</f>
        <v>UPDATE SourceTable SET Fields = CAST(X'EFBBBF' ||  '&lt;?xml version="1.0" encoding="UTF-8"?&gt;' || CAST (X'0D0A' AS TEXT) || '&lt;Root&gt;&lt;Fields&gt;&lt;Field&gt;&lt;Name&gt;Footnote&lt;/Name&gt;&lt;Value&gt;Ancestry.com, United States Obituary Collection&lt;/Value&gt;&lt;/Field&gt;&lt;Field&gt;&lt;Name&gt;ShortFootnote&lt;/Name&gt;&lt;Value&gt;United States Obituary Collection&lt;/Value&gt;&lt;/Field&gt;&lt;Field&gt;&lt;Name&gt;Bibliography&lt;/Name&gt;&lt;Value&gt;Ancestry.com. United States Obituary Collection. Online publication - Provo, UT, USA: Ancestry.com Operations Inc, 2006.Original data - See newspaper information provided with each entry.Original data: See newspaper information provided with each entry.&lt;/Value&gt;&lt;/Field&gt;&lt;/Fields&gt;&lt;/Root&gt;' AS BLOB)  WHERE SourceID = 96;</v>
      </c>
    </row>
    <row r="98" spans="1:1" ht="90" x14ac:dyDescent="0.25">
      <c r="A98" s="1" t="str">
        <f>"UPDATE SourceTable SET Fields = CAST(X'EFBBBF' ||  '&lt;?xml version=""1.0"" encoding=""UTF-8""?&gt;' || CAST (X'0D0A' AS TEXT) || '" &amp; Replace!B98 &amp; "' AS BLOB)  WHERE SourceID = " &amp; Replace!A98 &amp; ";"</f>
        <v>UPDATE SourceTable SET Fields = CAST(X'EFBBBF' ||  '&lt;?xml version="1.0" encoding="UTF-8"?&gt;' || CAST (X'0D0A' AS TEXT) || '&lt;Root&gt;&lt;Fields&gt;&lt;Field&gt;&lt;Name&gt;Footnote&lt;/Name&gt;&lt;Value&gt;Ancestry.com, Web: Nevada, Find A Grave Index, 1861-2011&lt;/Value&gt;&lt;/Field&gt;&lt;Field&gt;&lt;Name&gt;ShortFootnote&lt;/Name&gt;&lt;Value&gt;Web: Nevada, Find A Grave Index, 1861-2011&lt;/Value&gt;&lt;/Field&gt;&lt;Field&gt;&lt;Name&gt;Bibliography&lt;/Name&gt;&lt;Value&gt;Ancestry.com. Web: Nevada, Find A Grave Index, 1861-2011. Online publication - Provo, UT, USA: Ancestry.com Operations, Inc., 2012.Original data - Find A Grave. Find A Grave. http://www.findagrave.com/cgi-bin/fg.cgi: accessed 23 March 2012.Original data: Find A Grave. Find A Grave. http://www.findagrave.com/cgi-b.&lt;/Value&gt;&lt;/Field&gt;&lt;/Fields&gt;&lt;/Root&gt;' AS BLOB)  WHERE SourceID = 97;</v>
      </c>
    </row>
    <row r="99" spans="1:1" ht="90" x14ac:dyDescent="0.25">
      <c r="A99" s="1" t="str">
        <f>"UPDATE SourceTable SET Fields = CAST(X'EFBBBF' ||  '&lt;?xml version=""1.0"" encoding=""UTF-8""?&gt;' || CAST (X'0D0A' AS TEXT) || '" &amp; Replace!B99 &amp; "' AS BLOB)  WHERE SourceID = " &amp; Replace!A99 &amp; ";"</f>
        <v>UPDATE SourceTable SET Fields = CAST(X'EFBBBF' ||  '&lt;?xml version="1.0" encoding="UTF-8"?&gt;' || CAST (X'0D0A' AS TEXT) || '&lt;Root&gt;&lt;Fields&gt;&lt;Field&gt;&lt;Name&gt;Footnote&lt;/Name&gt;&lt;Value&gt;Ancestry.com, Web: Obituary Daily Times Index, 1995-2011&lt;/Value&gt;&lt;/Field&gt;&lt;Field&gt;&lt;Name&gt;ShortFootnote&lt;/Name&gt;&lt;Value&gt;Web: Obituary Daily Times Index, 1995-2011&lt;/Value&gt;&lt;/Field&gt;&lt;Field&gt;&lt;Name&gt;Bibliography&lt;/Name&gt;&lt;Value&gt;Ancestry.com. Web: Obituary Daily Times Index, 1995-2011. Online publication - Provo, UT, USA: Ancestry.com Operations, Inc., 2012.Original data - The Obituary Daily Times. The Obituary Daily Times. http://www.rootsweb.ancestry.com/~obituary.Original data: The Obituary Daily Times. The Obituary Daily Times. http:.&lt;/Value&gt;&lt;/Field&gt;&lt;/Fields&gt;&lt;/Root&gt;' AS BLOB)  WHERE SourceID = 98;</v>
      </c>
    </row>
    <row r="100" spans="1:1" ht="90" x14ac:dyDescent="0.25">
      <c r="A100" s="1" t="str">
        <f>"UPDATE SourceTable SET Fields = CAST(X'EFBBBF' ||  '&lt;?xml version=""1.0"" encoding=""UTF-8""?&gt;' || CAST (X'0D0A' AS TEXT) || '" &amp; Replace!B100 &amp; "' AS BLOB)  WHERE SourceID = " &amp; Replace!A100 &amp; ";"</f>
        <v>UPDATE SourceTable SET Fields = CAST(X'EFBBBF' ||  '&lt;?xml version="1.0" encoding="UTF-8"?&gt;' || CAST (X'0D0A' AS TEXT) || '&lt;Root&gt;&lt;Fields&gt;&lt;Field&gt;&lt;Name&gt;Footnote&lt;/Name&gt;&lt;Value&gt;Ancestry.com, U.S., Department of Veterans Affairs BIRLS Death File, 1850-2010&lt;/Value&gt;&lt;/Field&gt;&lt;Field&gt;&lt;Name&gt;ShortFootnote&lt;/Name&gt;&lt;Value&gt;U.S., Department of Veterans Affairs BIRLS Death File, 1850-2010&lt;/Value&gt;&lt;/Field&gt;&lt;Field&gt;&lt;Name&gt;Bibliography&lt;/Name&gt;&lt;Value&gt;Ancestry.com. U.S., Department of Veterans Affairs BIRLS Death File, 1850-2010. Online publication - Provo, UT, USA: Ancestry.com Operations, Inc., 2011.Original data - Beneficiary Identification Records Locator Subsystem (BIRLS) Death File. Washington, D.C.: U.S. Department of Veterans Affairs.Original data: Beneficiary Identificatio.&lt;/Value&gt;&lt;/Field&gt;&lt;/Fields&gt;&lt;/Root&gt;' AS BLOB)  WHERE SourceID = 99;</v>
      </c>
    </row>
    <row r="101" spans="1:1" ht="90" x14ac:dyDescent="0.25">
      <c r="A101" s="1" t="str">
        <f>"UPDATE SourceTable SET Fields = CAST(X'EFBBBF' ||  '&lt;?xml version=""1.0"" encoding=""UTF-8""?&gt;' || CAST (X'0D0A' AS TEXT) || '" &amp; Replace!B101 &amp; "' AS BLOB)  WHERE SourceID = " &amp; Replace!A101 &amp; ";"</f>
        <v>UPDATE SourceTable SET Fields = CAST(X'EFBBBF' ||  '&lt;?xml version="1.0" encoding="UTF-8"?&gt;' || CAST (X'0D0A' AS TEXT) || '&lt;Root&gt;&lt;Fields&gt;&lt;Field&gt;&lt;Name&gt;Footnote&lt;/Name&gt;&lt;Value&gt;National Archives and Records Administration, U.S. World War II Army Enlistment Records, 1938-1946&lt;/Value&gt;&lt;/Field&gt;&lt;Field&gt;&lt;Name&gt;ShortFootnote&lt;/Name&gt;&lt;Value&gt;U.S. World War II Army Enlistment Records, 1938-1946&lt;/Value&gt;&lt;/Field&gt;&lt;Field&gt;&lt;Name&gt;Bibliography&lt;/Name&gt;&lt;Value&gt;National Archives and Records Administration. U.S. World War II Army Enlistment Records, 1938-1946. Online publication - Provo, UT, USA: Ancestry.com Operations Inc, 2005.Original data - Electronic Army Serial Number Merged File, 1938-1946 [Archival Database]; World War II Army Enlistment Records; Records of the National Archives and Records Administrati.&lt;/Value&gt;&lt;/Field&gt;&lt;/Fields&gt;&lt;/Root&gt;' AS BLOB)  WHERE SourceID = 100;</v>
      </c>
    </row>
  </sheetData>
  <sheetProtection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Source</vt:lpstr>
      <vt:lpstr>Extract</vt:lpstr>
      <vt:lpstr>Replace</vt:lpstr>
      <vt:lpstr>SQL</vt:lpstr>
    </vt:vector>
  </TitlesOfParts>
  <Company>Toshiba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 Holden</dc:creator>
  <cp:lastModifiedBy>Tom Holden</cp:lastModifiedBy>
  <dcterms:created xsi:type="dcterms:W3CDTF">2012-10-31T02:28:47Z</dcterms:created>
  <dcterms:modified xsi:type="dcterms:W3CDTF">2012-10-31T19:30:04Z</dcterms:modified>
</cp:coreProperties>
</file>