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0115" windowHeight="8505"/>
  </bookViews>
  <sheets>
    <sheet name="Menu" sheetId="1" r:id="rId1"/>
    <sheet name="Sheet2" sheetId="2" r:id="rId2"/>
    <sheet name="Sheet3" sheetId="3" r:id="rId3"/>
  </sheets>
  <calcPr calcId="145621"/>
</workbook>
</file>

<file path=xl/calcChain.xml><?xml version="1.0" encoding="utf-8"?>
<calcChain xmlns="http://schemas.openxmlformats.org/spreadsheetml/2006/main">
  <c r="I2" i="1" l="1"/>
  <c r="I1" i="1"/>
  <c r="A17" i="2"/>
  <c r="A15" i="2"/>
  <c r="A12" i="2"/>
  <c r="A11" i="2"/>
  <c r="A4" i="2"/>
  <c r="A6" i="2"/>
  <c r="A7" i="2"/>
  <c r="A9" i="2"/>
  <c r="A8" i="2"/>
  <c r="A3" i="2"/>
  <c r="A16" i="2"/>
  <c r="A2" i="2"/>
  <c r="A5" i="2"/>
  <c r="A14" i="2"/>
  <c r="A13" i="2"/>
  <c r="A19" i="2"/>
  <c r="A20" i="2"/>
  <c r="A18" i="2"/>
  <c r="A10" i="2"/>
</calcChain>
</file>

<file path=xl/sharedStrings.xml><?xml version="1.0" encoding="utf-8"?>
<sst xmlns="http://schemas.openxmlformats.org/spreadsheetml/2006/main" count="546" uniqueCount="385">
  <si>
    <t>Removes CR/LF characters around custom fact sentences and person/family/alt name/fact notes and adds CR/LF pairs to ends of notes except the last, for first cut batch paragraphing.</t>
  </si>
  <si>
    <t>Paragraphing</t>
  </si>
  <si>
    <t>Re-orders all same day events of limited types to a natural order, e.g., Birth before Death</t>
  </si>
  <si>
    <t>Dates - Same Day Sort Order</t>
  </si>
  <si>
    <t>List and convert events having key properties in common to shared events. Especially useful on imports from Legacy Family Tree in which events were copied to multiple persons.</t>
  </si>
  <si>
    <t>Sharable Events - Find and Convert to Shared</t>
  </si>
  <si>
    <t>CustomDatabaseShell</t>
  </si>
  <si>
    <t>Makes an empty Master from current database, preserving custom fact types and source templates, Places, Master Sources and associated Repositories and Addresses, and Place/Source Media</t>
  </si>
  <si>
    <t>Depopulate but keep Customs, Places, Sources</t>
  </si>
  <si>
    <t>TraceHeadlessWitnesses</t>
  </si>
  <si>
    <t>Report on the role, event and owner or principal of the shared event for which a witness or sharee is no longer a person in the database.</t>
  </si>
  <si>
    <t>SharedEventsWithMissingWitnesses</t>
  </si>
  <si>
    <t>Clones a RM4/5 database without the RMNOCASE collation so that we're free to do what we want to the data. Even works with RM but it might trip up on non-English alphabets.</t>
  </si>
  <si>
    <t>Convert Database to NOCASE</t>
  </si>
  <si>
    <t>Marks or Unmarks members of a group according to a list; equivalent to memorising the checkboxes in RootsMagic Explorer for re-use.</t>
  </si>
  <si>
    <t>Named Group - Mark or Unmark List refresh</t>
  </si>
  <si>
    <t>Builds or refreshes a group of persons whose lifetime probably spanned a user-defined Census Year and who had some event in the user-defined jurisdiction but not a Census fact for that year.</t>
  </si>
  <si>
    <t>Census Needed - Named Group</t>
  </si>
  <si>
    <t>Refresh - various</t>
  </si>
  <si>
    <t>Top page for a collection of queries for refreshing Named Groups</t>
  </si>
  <si>
    <t>Named Group Refresh</t>
  </si>
  <si>
    <t>SortDateEncodeDecode</t>
  </si>
  <si>
    <t>for encoding single, pure dates and decoding corresponding SortDates (no modifiers yet like bef, aft)</t>
  </si>
  <si>
    <t>Dates&gt; SortDate Algorithm</t>
  </si>
  <si>
    <t>AncestorsGroup</t>
  </si>
  <si>
    <t>Provides a manual refresh for a specific Named Group, i.e., the ancestors of a specified person.</t>
  </si>
  <si>
    <t>Ancestors Named Group</t>
  </si>
  <si>
    <t>Ancestors</t>
  </si>
  <si>
    <t>Lists all the ancestral lines for a given RIN</t>
  </si>
  <si>
    <t>Ancestors Query</t>
  </si>
  <si>
    <t>NameFind</t>
  </si>
  <si>
    <t>Produces a list of names that match or sound like specified names, similar to RM4's NameFind.</t>
  </si>
  <si>
    <t>Name Find query</t>
  </si>
  <si>
    <t>Places to Place Details Conversion</t>
  </si>
  <si>
    <t>Combo of SQLite queries and RM4 edits of Place List beats having to edit every fact/event to split a Place into Place and Place detail; otherwise, wait for the RootsMagician!</t>
  </si>
  <si>
    <t>Media Users List</t>
  </si>
  <si>
    <t>Complete listing of all users of media in the Gallery, more complete and navigable than what is provided in RM 4.1.2.1</t>
  </si>
  <si>
    <t>Media Users List Query</t>
  </si>
  <si>
    <t>Source List</t>
  </si>
  <si>
    <t>About as close as we can get to a RM4 Source List Report presented in tabular form with which the results can be sorted and filtered with relative ease.</t>
  </si>
  <si>
    <t>Source List Query</t>
  </si>
  <si>
    <t>Fix Extra Line Feeds in Footnote</t>
  </si>
  <si>
    <t>This query strips extraneous Carriage Returns from the end of the Footnote sentence template for the Source Template "Vital Records (state-level, online derivatives)" which cause unwanted white space in reports.</t>
  </si>
  <si>
    <t>Source Templates</t>
  </si>
  <si>
    <t>MyToDoList</t>
  </si>
  <si>
    <t>A Query for a To Do List in a Grid Format - using the REFN to assign status for paragraphing and census. Versions for both SQLite directly and MS Access via SQLODBC.</t>
  </si>
  <si>
    <t>A Query for a To Do List in a Grid Format</t>
  </si>
  <si>
    <t>SetLivingFlag</t>
  </si>
  <si>
    <t>A discussion of queries that can modify the Living flag.</t>
  </si>
  <si>
    <t>Another version of a Set Living query.</t>
  </si>
  <si>
    <t>Set Living Flag</t>
  </si>
  <si>
    <t>Another version of a Set Living query</t>
  </si>
  <si>
    <t>CopyRINtoREFN</t>
  </si>
  <si>
    <t>Variant of CopyFact2Group that copies a REFN fact to a group, substituting the target persons' PersonID's or RIN for that of the source person.</t>
  </si>
  <si>
    <t>Copy RIN to REFN</t>
  </si>
  <si>
    <t>Two queries that list the test results in a format suitable for easy review and copying and pasting into other applications. RM4.1.1.4 provides no DNA report.</t>
  </si>
  <si>
    <t>DNA Test results list</t>
  </si>
  <si>
    <t>Source Detail View (Parsing XML)</t>
  </si>
  <si>
    <t>Lists Source Names along with Source Detail field names; illustrates principles applicable to Master Source fields and other XML-like columns.</t>
  </si>
  <si>
    <t>CopyFact2Group</t>
  </si>
  <si>
    <t>Copies a fact/event for a person to a Named Group of persons, along with the Sources but not the Media for the Fact.</t>
  </si>
  <si>
    <t>Copy Fact to Group</t>
  </si>
  <si>
    <t>ScrapBookFilesStatus</t>
  </si>
  <si>
    <t>Lists files under the RM Multimedia default folder and flags those used by the RM database; helps to ensure that files are used.</t>
  </si>
  <si>
    <t>Scrapbook Files Status</t>
  </si>
  <si>
    <t>RMfullbackup.bat</t>
  </si>
  <si>
    <t>Backs up the database file along with all the media files referenced by it to one file. Uses the command versions of SQLite3 (free), WinRAR ($fee) and 7-Zip (free). The 7-Zip version produces a .rmgb file that RootsMagic can restore, media and database.</t>
  </si>
  <si>
    <t>Backup Media with Database - RAR</t>
  </si>
  <si>
    <t>Backup Media with Database - 7Zip</t>
  </si>
  <si>
    <t>MediaRepair</t>
  </si>
  <si>
    <t>Series of queries to list duplicate media file names in the Media Gallery and list duplicate links to items in the Gallery. Repairs a specific case of duplicate file names as an example; repairs all cases of duplicate links.</t>
  </si>
  <si>
    <t>Media Repair Queries</t>
  </si>
  <si>
    <t>Search&amp;Replace</t>
  </si>
  <si>
    <t>Discussion and examples of how you can search (filter) using any SQLite manager and replace found values with revised ones using SQLiteSpy.</t>
  </si>
  <si>
    <t>Search &amp; Replace</t>
  </si>
  <si>
    <t>MapEvents-KML</t>
  </si>
  <si>
    <t>This query helps you plot events from your RootsMagic database on Google Maps, Google Earth, and Bing Maps, provided there are geo-coded Places and Place Details (sites) in your database.</t>
  </si>
  <si>
    <t>MapEvents-KML query</t>
  </si>
  <si>
    <t>Geo-Lifelines</t>
  </si>
  <si>
    <t>Have you ever wished to be able to look at all the facts in your family tree database that happened within a day's horseride of a certain location? This adaptation of the LifeLines query helps you view your events for any geographic area in addition to looking at the lifeline of any person in your database.</t>
  </si>
  <si>
    <t>Geo-Lifelines Query</t>
  </si>
  <si>
    <t>Multi-spouses</t>
  </si>
  <si>
    <t>Lists persons with multiple spouses in descending number - may flag a data problem</t>
  </si>
  <si>
    <t>Multiple Spouses query</t>
  </si>
  <si>
    <t>AllCitations+Dupes</t>
  </si>
  <si>
    <t>Lists all source names cited for a person in descending order of the count of duplicate citations - a help in finding and resolving duplicate citations after merging.</t>
  </si>
  <si>
    <t>All Citations &amp; Dupes Count - Query</t>
  </si>
  <si>
    <t>DeathYearMismatch</t>
  </si>
  <si>
    <t>Lists Individuals whose Death Year from NameTable does not match that of the date for their Death fact.</t>
  </si>
  <si>
    <t>Death Year Mismatch</t>
  </si>
  <si>
    <t>Check RootsMagic Database Integrity</t>
  </si>
  <si>
    <t>Explains why an integrity check is needed and how, using PRAGMA quick_check.</t>
  </si>
  <si>
    <t>RMGC_TablesRowCount</t>
  </si>
  <si>
    <t>Lists count of rows in each table -- If not 22 tables listed, database has corruption</t>
  </si>
  <si>
    <t>RMGC Tables Row Count</t>
  </si>
  <si>
    <t>LifeLines</t>
  </si>
  <si>
    <t>Lists all events for all persons whether in a database tree or not, including shared facts, date, fact detail, site and place, MRIN, other parties, and duplication indicator. Sorted by RIN and Sort Date. With the right SQLite manager, can filter results for one person.</t>
  </si>
  <si>
    <t>LifeLines - Query</t>
  </si>
  <si>
    <t>People Who Share a Fact with a Principal</t>
  </si>
  <si>
    <t>Lists people who share a fact with a Principal, as well as relevant fact and Principal information.</t>
  </si>
  <si>
    <t>People Who Share a Fact with a Principal List - Query</t>
  </si>
  <si>
    <t>People Who Share a Fact with a Principal, But Who Are Not in a Tree in the File</t>
  </si>
  <si>
    <t>Lists people who share a fact with a Principal, but who aren't in a tree in the database file, as well as relevant fact and Principal information.</t>
  </si>
  <si>
    <t>People Who Share a Fact with a Principal, But Who Are Not in a Tree in the File List - Query</t>
  </si>
  <si>
    <t>DuplicateNameSearch</t>
  </si>
  <si>
    <t>Lists duplicate name pairs with a weighted score indicating degree of match. On a large database, produces results in 4.5 minutes similar to what RootsMagic 4's Duplicate Search Merge tool does in 45 min.</t>
  </si>
  <si>
    <t>Duplicate Name Search - query</t>
  </si>
  <si>
    <t>MarkNotProblem</t>
  </si>
  <si>
    <t>Copies all unmerged pairs from the results of RM4's Duplicate Search Merge Tool to RM4's ExclusionTable so that they will not reappear in subsequent runs of Duplicate Search Merge.</t>
  </si>
  <si>
    <t>Duplicate Search Merge Database</t>
  </si>
  <si>
    <t>Lists Sources associated with Source Templates, as well as an extension to Citation details. Free-Form templates are excluded since they're not included in SourceTemplateTable.</t>
  </si>
  <si>
    <t>Source Template List - Query</t>
  </si>
  <si>
    <t>SrcTmpltsConvert</t>
  </si>
  <si>
    <t>Converts Sources using uneditable, built-in templates to using editable copies.</t>
  </si>
  <si>
    <t>SrcTmpltsRevert</t>
  </si>
  <si>
    <t>Reverts Sources modified by SrcTmpltsConvert to using uneditable, built-in templates.</t>
  </si>
  <si>
    <t>"</t>
  </si>
  <si>
    <t>RMGC_Properties</t>
  </si>
  <si>
    <t>As 'Database Properties' but with more detail and pointing out possible problem areas</t>
  </si>
  <si>
    <t>RMGC_Properties - Query</t>
  </si>
  <si>
    <t>Delete Phantom Citations</t>
  </si>
  <si>
    <t>Deletes citations of non-existent Sources from database that manifest themselves in the Edit Persons screen as a citation (counted and checkmarked) but return nothing when opened.</t>
  </si>
  <si>
    <t>Delete Phantom Citations - Query</t>
  </si>
  <si>
    <t>AllCitations</t>
  </si>
  <si>
    <t>Lists all citations in the database from which citations of non-existent sources ('phantoms') and citations for non-existent events or persons ('headless') can be found, along with other useful information such as all citations per source.</t>
  </si>
  <si>
    <t>All Citations - Query</t>
  </si>
  <si>
    <t>Database Properties</t>
  </si>
  <si>
    <t>Reports in a list most of the values found in RM4's File &gt; Properties report; results can be exported to a file.</t>
  </si>
  <si>
    <t>Database Properties List - Query</t>
  </si>
  <si>
    <t>DateDecoder</t>
  </si>
  <si>
    <t>Decodes most of the possible formats found in RM4 Date fields of the form Da+nnnnnnnn.x+nnnnnnnn.x</t>
  </si>
  <si>
    <t>Date Decoder</t>
  </si>
  <si>
    <t>Lists uncompleted To Do tasks for Individuals, Families and General; can be readily modified to filter or sort by surname, priority, repository, etc.</t>
  </si>
  <si>
    <t>RM4 To Do List</t>
  </si>
  <si>
    <t>BirthYearMisMatch</t>
  </si>
  <si>
    <t>Lists Individuals whose Birth Year from NameTable does not match that of the date for their Birth fact.</t>
  </si>
  <si>
    <t>Birth Year Mis-Match</t>
  </si>
  <si>
    <t>FactsHavingPlaceDetails3</t>
  </si>
  <si>
    <t>Facts Having Place Details - Query</t>
  </si>
  <si>
    <t>PersonsBegatChildren</t>
  </si>
  <si>
    <t>An optional extension to AllFacts4Persons or standalone. Having a Child as an event for the Father and the Mother.</t>
  </si>
  <si>
    <t>Births of children as facts</t>
  </si>
  <si>
    <t>AllFacts4Persons</t>
  </si>
  <si>
    <t>List all the Individual, Family and Shared Facts/Events for all persons in a database. A complex query using UNION ALL, COUNT() and GROUP BY, constants and NULL to assemble multiple SELECTs in one big result.</t>
  </si>
  <si>
    <t>Pulling Together All the Events for An Individual</t>
  </si>
  <si>
    <t>blankname_in_addresslist</t>
  </si>
  <si>
    <t>Four Little Queries</t>
  </si>
  <si>
    <t>selected_surnames</t>
  </si>
  <si>
    <t>PlacesDetails</t>
  </si>
  <si>
    <t>Lists Places having Place Details</t>
  </si>
  <si>
    <t>UnusedPlaces</t>
  </si>
  <si>
    <t>List of unused Places</t>
  </si>
  <si>
    <t>Paragraph-Strip | Paragraph-Add</t>
  </si>
  <si>
    <t>SortDateSameDayOrder | SortDateSameDayOrderCustom</t>
  </si>
  <si>
    <t>SharableFacts2 | SharableEvents-Convert</t>
  </si>
  <si>
    <t>RM#_CREATE_as_DB3_NOCASE | RM#_Copy_Data_to_DB3_NOCASE</t>
  </si>
  <si>
    <t>Group Unmark List Refresh | Group Mark List Refresh</t>
  </si>
  <si>
    <t>CensusNeededGroup | CensusNeededGroup2</t>
  </si>
  <si>
    <t>DNA_mtDNA_locationslist | DNA_Y-STR_markerslist</t>
  </si>
  <si>
    <t>To-Do (was To-Do4Persons)</t>
  </si>
  <si>
    <t>List Persons with Blank Names in the Address List -- (a fault that may occur in a GEDCOM import).</t>
  </si>
  <si>
    <t>List Persons with specified Surnames. -- Example of creating a SQL View or Virtual Table and the explicit use of COLLATE NOCASE to override the RMNOCASE collation defined for certain fields and embedded in the RootsMagic application.</t>
  </si>
  <si>
    <t>Main</t>
  </si>
  <si>
    <t>Sub1</t>
  </si>
  <si>
    <t>Sub2</t>
  </si>
  <si>
    <t>Active</t>
  </si>
  <si>
    <t>Query Name</t>
  </si>
  <si>
    <t>Description</t>
  </si>
  <si>
    <t>Page</t>
  </si>
  <si>
    <t>Comment</t>
  </si>
  <si>
    <r>
      <rPr>
        <u/>
        <sz val="11"/>
        <color theme="1"/>
        <rFont val="Calibri"/>
        <family val="2"/>
        <scheme val="minor"/>
      </rPr>
      <t>F</t>
    </r>
    <r>
      <rPr>
        <sz val="11"/>
        <color theme="1"/>
        <rFont val="Calibri"/>
        <family val="2"/>
        <scheme val="minor"/>
      </rPr>
      <t>ile</t>
    </r>
  </si>
  <si>
    <t>Sort</t>
  </si>
  <si>
    <r>
      <t>O</t>
    </r>
    <r>
      <rPr>
        <sz val="11"/>
        <color theme="1"/>
        <rFont val="Calibri"/>
        <family val="2"/>
        <scheme val="minor"/>
      </rPr>
      <t>pen</t>
    </r>
  </si>
  <si>
    <t>Open Recent</t>
  </si>
  <si>
    <r>
      <t>Searc</t>
    </r>
    <r>
      <rPr>
        <u/>
        <sz val="11"/>
        <color theme="1"/>
        <rFont val="Calibri"/>
        <family val="2"/>
        <scheme val="minor"/>
      </rPr>
      <t>h</t>
    </r>
    <r>
      <rPr>
        <sz val="11"/>
        <color theme="1"/>
        <rFont val="Calibri"/>
        <family val="2"/>
        <scheme val="minor"/>
      </rPr>
      <t xml:space="preserve"> for Files</t>
    </r>
  </si>
  <si>
    <r>
      <t>C</t>
    </r>
    <r>
      <rPr>
        <u/>
        <sz val="11"/>
        <color theme="1"/>
        <rFont val="Calibri"/>
        <family val="2"/>
        <scheme val="minor"/>
      </rPr>
      <t>l</t>
    </r>
    <r>
      <rPr>
        <sz val="11"/>
        <color theme="1"/>
        <rFont val="Calibri"/>
        <family val="2"/>
        <scheme val="minor"/>
      </rPr>
      <t>ose</t>
    </r>
  </si>
  <si>
    <r>
      <t>C</t>
    </r>
    <r>
      <rPr>
        <sz val="11"/>
        <color theme="1"/>
        <rFont val="Calibri"/>
        <family val="2"/>
        <scheme val="minor"/>
      </rPr>
      <t>opy</t>
    </r>
  </si>
  <si>
    <t>Database tools…</t>
  </si>
  <si>
    <t>Integrity check</t>
  </si>
  <si>
    <t>Reindex</t>
  </si>
  <si>
    <t>Compact</t>
  </si>
  <si>
    <t>1.6.1</t>
  </si>
  <si>
    <t>1.6.2</t>
  </si>
  <si>
    <t>1.6.3</t>
  </si>
  <si>
    <r>
      <rPr>
        <u/>
        <sz val="11"/>
        <color theme="1"/>
        <rFont val="Calibri"/>
        <family val="2"/>
        <scheme val="minor"/>
      </rPr>
      <t>B</t>
    </r>
    <r>
      <rPr>
        <sz val="11"/>
        <color theme="1"/>
        <rFont val="Calibri"/>
        <family val="2"/>
        <scheme val="minor"/>
      </rPr>
      <t>ackup…</t>
    </r>
  </si>
  <si>
    <t>1.7</t>
  </si>
  <si>
    <t>1.8</t>
  </si>
  <si>
    <t>1.8.1</t>
  </si>
  <si>
    <t>1.8.2</t>
  </si>
  <si>
    <t>Database file only</t>
  </si>
  <si>
    <t>Properties</t>
  </si>
  <si>
    <r>
      <t>E</t>
    </r>
    <r>
      <rPr>
        <u/>
        <sz val="11"/>
        <color theme="1"/>
        <rFont val="Calibri"/>
        <family val="2"/>
        <scheme val="minor"/>
      </rPr>
      <t>x</t>
    </r>
    <r>
      <rPr>
        <sz val="11"/>
        <color theme="1"/>
        <rFont val="Calibri"/>
        <family val="2"/>
        <scheme val="minor"/>
      </rPr>
      <t>it</t>
    </r>
  </si>
  <si>
    <t>1.1</t>
  </si>
  <si>
    <t>1.2</t>
  </si>
  <si>
    <t>1.3</t>
  </si>
  <si>
    <t>1.4</t>
  </si>
  <si>
    <t>1.5</t>
  </si>
  <si>
    <t>1.6</t>
  </si>
  <si>
    <t>1.9</t>
  </si>
  <si>
    <t>1</t>
  </si>
  <si>
    <t>1.6.4</t>
  </si>
  <si>
    <t>Clean</t>
  </si>
  <si>
    <t>TBD</t>
  </si>
  <si>
    <t>Conceivably, Properties &amp; Clean could be one form with checkboxes for tables that have unused rows &amp; a Clean button</t>
  </si>
  <si>
    <t>Variant for RM5 TBD</t>
  </si>
  <si>
    <t>Get database version, possibly do SQLite Quick Integrity Check "PRAGMA quick_check(integer);"</t>
  </si>
  <si>
    <r>
      <t>PRAGMA integrity_check(</t>
    </r>
    <r>
      <rPr>
        <i/>
        <sz val="10"/>
        <color rgb="FF000000"/>
        <rFont val="Arial"/>
        <family val="2"/>
      </rPr>
      <t>integer</t>
    </r>
    <r>
      <rPr>
        <b/>
        <sz val="10"/>
        <color rgb="FF000000"/>
        <rFont val="Arial"/>
        <family val="2"/>
      </rPr>
      <t>);</t>
    </r>
  </si>
  <si>
    <t>REINDEX</t>
  </si>
  <si>
    <t>VACUUM</t>
  </si>
  <si>
    <t>Include media</t>
  </si>
  <si>
    <t>Deletes unused rows from tables as reported by RMGC_Properties. May need checkbox options to select what tables are cleaned. RM4 &amp; 5 are different</t>
  </si>
  <si>
    <t>Main Menu</t>
  </si>
  <si>
    <t>Open Windows Explorer browser on *.rmgc files.</t>
  </si>
  <si>
    <t>If there is Backup, should there be Restore from within Rmpotions?</t>
  </si>
  <si>
    <t>(working name)</t>
  </si>
  <si>
    <t>Project Name</t>
  </si>
  <si>
    <t>potions</t>
  </si>
  <si>
    <t>wands</t>
  </si>
  <si>
    <t>wizards</t>
  </si>
  <si>
    <t>wiz</t>
  </si>
  <si>
    <t>spells</t>
  </si>
  <si>
    <t>splz</t>
  </si>
  <si>
    <r>
      <t>Found in 18th-century Kabbalistic treatises, </t>
    </r>
    <r>
      <rPr>
        <i/>
        <sz val="8"/>
        <color rgb="FF333333"/>
        <rFont val="Verdana"/>
        <family val="2"/>
      </rPr>
      <t>matba</t>
    </r>
    <r>
      <rPr>
        <sz val="8"/>
        <color rgb="FF333333"/>
        <rFont val="Verdana"/>
        <family val="2"/>
      </rPr>
      <t> is a magic word for obtaining small coins. It literally means "bring forth."</t>
    </r>
  </si>
  <si>
    <t>vividum</t>
  </si>
  <si>
    <t>inspiratum</t>
  </si>
  <si>
    <t>Latin for 'ever upward'</t>
  </si>
  <si>
    <t> A (abba) to Z (zabba), the alpha and omega</t>
  </si>
  <si>
    <t> likened to the shout of a martial artist delivering a knifehand strike, focusing power toward an amazing conclusion</t>
  </si>
  <si>
    <t>Some below from: http://www.neatorama.com/2009/01/14/magic-words-a-dictionary/</t>
  </si>
  <si>
    <t>Latin for 'alive, vigorous'</t>
  </si>
  <si>
    <t>Latin for 'inspired'</t>
  </si>
  <si>
    <t>galdor</t>
  </si>
  <si>
    <t>Old English form of Old Norse 'galdr' for 'spell, incantation', pl 'galdrar'.</t>
  </si>
  <si>
    <t>ta-da!</t>
  </si>
  <si>
    <t>presto!</t>
  </si>
  <si>
    <t>shazaam!</t>
  </si>
  <si>
    <t>voilà!</t>
  </si>
  <si>
    <t>matba!</t>
  </si>
  <si>
    <t>harrahya!</t>
  </si>
  <si>
    <t>alakazam!</t>
  </si>
  <si>
    <t>abracadabra!</t>
  </si>
  <si>
    <t>abbazabba!</t>
  </si>
  <si>
    <t>excelsior!</t>
  </si>
  <si>
    <t>1.A</t>
  </si>
  <si>
    <t>possible route to a control of Fact settings for GEDCOM export</t>
  </si>
  <si>
    <r>
      <rPr>
        <u/>
        <sz val="11"/>
        <color rgb="FFFF0000"/>
        <rFont val="Calibri"/>
        <family val="2"/>
        <scheme val="minor"/>
      </rPr>
      <t>E</t>
    </r>
    <r>
      <rPr>
        <sz val="11"/>
        <color rgb="FFFF0000"/>
        <rFont val="Calibri"/>
        <family val="2"/>
        <scheme val="minor"/>
      </rPr>
      <t>xport</t>
    </r>
  </si>
  <si>
    <r>
      <t>G</t>
    </r>
    <r>
      <rPr>
        <sz val="11"/>
        <color theme="1"/>
        <rFont val="Calibri"/>
        <family val="2"/>
        <scheme val="minor"/>
      </rPr>
      <t>roups</t>
    </r>
  </si>
  <si>
    <r>
      <rPr>
        <u/>
        <sz val="11"/>
        <color theme="1"/>
        <rFont val="Calibri"/>
        <family val="2"/>
        <scheme val="minor"/>
      </rPr>
      <t>S</t>
    </r>
    <r>
      <rPr>
        <sz val="11"/>
        <color theme="1"/>
        <rFont val="Calibri"/>
        <family val="2"/>
        <scheme val="minor"/>
      </rPr>
      <t>ource List</t>
    </r>
  </si>
  <si>
    <r>
      <rPr>
        <u/>
        <sz val="11"/>
        <color theme="1"/>
        <rFont val="Calibri"/>
        <family val="2"/>
        <scheme val="minor"/>
      </rPr>
      <t>L</t>
    </r>
    <r>
      <rPr>
        <sz val="11"/>
        <color theme="1"/>
        <rFont val="Calibri"/>
        <family val="2"/>
        <scheme val="minor"/>
      </rPr>
      <t>ists</t>
    </r>
  </si>
  <si>
    <t>3.A</t>
  </si>
  <si>
    <r>
      <t>So</t>
    </r>
    <r>
      <rPr>
        <u/>
        <sz val="11"/>
        <color theme="1"/>
        <rFont val="Calibri"/>
        <family val="2"/>
        <scheme val="minor"/>
      </rPr>
      <t>u</t>
    </r>
    <r>
      <rPr>
        <sz val="11"/>
        <color theme="1"/>
        <rFont val="Calibri"/>
        <family val="2"/>
        <scheme val="minor"/>
      </rPr>
      <t>rce Templates</t>
    </r>
  </si>
  <si>
    <r>
      <t>T</t>
    </r>
    <r>
      <rPr>
        <sz val="11"/>
        <color theme="1"/>
        <rFont val="Calibri"/>
        <family val="2"/>
        <scheme val="minor"/>
      </rPr>
      <t>o-Do List</t>
    </r>
  </si>
  <si>
    <r>
      <t>P</t>
    </r>
    <r>
      <rPr>
        <sz val="11"/>
        <color theme="1"/>
        <rFont val="Calibri"/>
        <family val="2"/>
        <scheme val="minor"/>
      </rPr>
      <t>lace List</t>
    </r>
  </si>
  <si>
    <t>Unused Places</t>
  </si>
  <si>
    <r>
      <t>E</t>
    </r>
    <r>
      <rPr>
        <sz val="11"/>
        <color theme="1"/>
        <rFont val="Calibri"/>
        <family val="2"/>
        <scheme val="minor"/>
      </rPr>
      <t>dit</t>
    </r>
  </si>
  <si>
    <t>Set Living</t>
  </si>
  <si>
    <t>Place List</t>
  </si>
  <si>
    <t>Place Details</t>
  </si>
  <si>
    <t>Convert to Place Details</t>
  </si>
  <si>
    <r>
      <t>R</t>
    </r>
    <r>
      <rPr>
        <sz val="11"/>
        <color theme="1"/>
        <rFont val="Calibri"/>
        <family val="2"/>
        <scheme val="minor"/>
      </rPr>
      <t>eports</t>
    </r>
  </si>
  <si>
    <r>
      <t>M</t>
    </r>
    <r>
      <rPr>
        <sz val="11"/>
        <color theme="1"/>
        <rFont val="Calibri"/>
        <family val="2"/>
        <scheme val="minor"/>
      </rPr>
      <t>edia Gallery</t>
    </r>
  </si>
  <si>
    <t>1.5.1</t>
  </si>
  <si>
    <t>All</t>
  </si>
  <si>
    <t>Less People</t>
  </si>
  <si>
    <t>1.5.2</t>
  </si>
  <si>
    <r>
      <rPr>
        <u/>
        <sz val="11"/>
        <color rgb="FFFF0000"/>
        <rFont val="Calibri"/>
        <family val="2"/>
        <scheme val="minor"/>
      </rPr>
      <t>F</t>
    </r>
    <r>
      <rPr>
        <sz val="11"/>
        <color rgb="FFFF0000"/>
        <rFont val="Calibri"/>
        <family val="2"/>
        <scheme val="minor"/>
      </rPr>
      <t>ile</t>
    </r>
  </si>
  <si>
    <r>
      <t>C</t>
    </r>
    <r>
      <rPr>
        <sz val="11"/>
        <color rgb="FFFF0000"/>
        <rFont val="Calibri"/>
        <family val="2"/>
        <scheme val="minor"/>
      </rPr>
      <t>opy</t>
    </r>
  </si>
  <si>
    <t>3.1</t>
  </si>
  <si>
    <t>3.2</t>
  </si>
  <si>
    <t>3.4</t>
  </si>
  <si>
    <t>3.8</t>
  </si>
  <si>
    <t>7.1</t>
  </si>
  <si>
    <r>
      <t>T</t>
    </r>
    <r>
      <rPr>
        <sz val="11"/>
        <color theme="1"/>
        <rFont val="Calibri"/>
        <family val="2"/>
        <scheme val="minor"/>
      </rPr>
      <t>ools</t>
    </r>
  </si>
  <si>
    <t>Fast Duplicate Name Search</t>
  </si>
  <si>
    <r>
      <t>M</t>
    </r>
    <r>
      <rPr>
        <sz val="11"/>
        <color theme="1"/>
        <rFont val="Calibri"/>
        <family val="2"/>
        <scheme val="minor"/>
      </rPr>
      <t>erge</t>
    </r>
  </si>
  <si>
    <t>3.1.1</t>
  </si>
  <si>
    <t>Source Details</t>
  </si>
  <si>
    <t>3.1.2</t>
  </si>
  <si>
    <t>3.1.3</t>
  </si>
  <si>
    <t>Citations</t>
  </si>
  <si>
    <t>4</t>
  </si>
  <si>
    <t>Needs rev for RM5</t>
  </si>
  <si>
    <t>4, 5</t>
  </si>
  <si>
    <t>Duplicates</t>
  </si>
  <si>
    <t>List uses</t>
  </si>
  <si>
    <t>Files usage</t>
  </si>
  <si>
    <t>G</t>
  </si>
  <si>
    <r>
      <t>A</t>
    </r>
    <r>
      <rPr>
        <sz val="11"/>
        <color theme="1"/>
        <rFont val="Calibri"/>
        <family val="2"/>
        <scheme val="minor"/>
      </rPr>
      <t>ddress List</t>
    </r>
  </si>
  <si>
    <t>Blank Names</t>
  </si>
  <si>
    <t>2.1.1</t>
  </si>
  <si>
    <r>
      <rPr>
        <u/>
        <sz val="11"/>
        <color theme="1"/>
        <rFont val="Calibri"/>
        <family val="2"/>
        <scheme val="minor"/>
      </rPr>
      <t>P</t>
    </r>
    <r>
      <rPr>
        <sz val="11"/>
        <color theme="1"/>
        <rFont val="Calibri"/>
        <family val="2"/>
        <scheme val="minor"/>
      </rPr>
      <t>erson</t>
    </r>
  </si>
  <si>
    <t>Death Year</t>
  </si>
  <si>
    <t xml:space="preserve">2.1 </t>
  </si>
  <si>
    <t>2</t>
  </si>
  <si>
    <t>2.1.2</t>
  </si>
  <si>
    <t>1.5.3</t>
  </si>
  <si>
    <t>To vanilla DB3</t>
  </si>
  <si>
    <t>7</t>
  </si>
  <si>
    <t>6</t>
  </si>
  <si>
    <t>1.6.3a</t>
  </si>
  <si>
    <t>3.8.1</t>
  </si>
  <si>
    <t>3.8.2</t>
  </si>
  <si>
    <t>3.8.3</t>
  </si>
  <si>
    <t>3.8.4</t>
  </si>
  <si>
    <t>Returns all Places with Place Details and the Persons or Families (couples) and their Facts, including Shared events, using the Place Detail.</t>
  </si>
  <si>
    <t>Place Details with Facts</t>
  </si>
  <si>
    <t>Sources by Template</t>
  </si>
  <si>
    <t>SourceTemplateListWithCitationDetails2.sql</t>
  </si>
  <si>
    <t>3.A.1</t>
  </si>
  <si>
    <t>Make Editable</t>
  </si>
  <si>
    <t>Revert to Built-in</t>
  </si>
  <si>
    <t>3.A.2</t>
  </si>
  <si>
    <t>3.A.3</t>
  </si>
  <si>
    <r>
      <t>S</t>
    </r>
    <r>
      <rPr>
        <sz val="11"/>
        <color theme="1"/>
        <rFont val="Calibri"/>
        <family val="2"/>
        <scheme val="minor"/>
      </rPr>
      <t>earch</t>
    </r>
  </si>
  <si>
    <t>Name</t>
  </si>
  <si>
    <t>6.1</t>
  </si>
  <si>
    <t>6.2</t>
  </si>
  <si>
    <t>Surname</t>
  </si>
  <si>
    <t>6.3</t>
  </si>
  <si>
    <t>8</t>
  </si>
  <si>
    <t>Hmm Tools within a Tool</t>
  </si>
  <si>
    <t xml:space="preserve">8.1.1 </t>
  </si>
  <si>
    <t>8.1.2</t>
  </si>
  <si>
    <t>Mark unmerged not a problem</t>
  </si>
  <si>
    <t>zFn</t>
  </si>
  <si>
    <r>
      <rPr>
        <u/>
        <sz val="11"/>
        <color theme="1"/>
        <rFont val="Calibri"/>
        <family val="2"/>
        <scheme val="minor"/>
      </rPr>
      <t>R</t>
    </r>
    <r>
      <rPr>
        <sz val="11"/>
        <color theme="1"/>
        <rFont val="Calibri"/>
        <family val="2"/>
        <scheme val="minor"/>
      </rPr>
      <t>eports</t>
    </r>
  </si>
  <si>
    <t>All facts</t>
  </si>
  <si>
    <t>Direct Ancestors</t>
  </si>
  <si>
    <t>DNA</t>
  </si>
  <si>
    <t>Map Events (KML)</t>
  </si>
  <si>
    <t>Multiple spouses</t>
  </si>
  <si>
    <t>To-Do Grid</t>
  </si>
  <si>
    <t>Facts shared with persons in database</t>
  </si>
  <si>
    <t>Facts shared with persons NOT in database</t>
  </si>
  <si>
    <t>Begatters</t>
  </si>
  <si>
    <t>Copy fact to group</t>
  </si>
  <si>
    <t>Birth Year</t>
  </si>
  <si>
    <t>2.1.3a</t>
  </si>
  <si>
    <t>2.1.3b</t>
  </si>
  <si>
    <t>2.1.4</t>
  </si>
  <si>
    <t>Same day sort order</t>
  </si>
  <si>
    <t>2.1.5</t>
  </si>
  <si>
    <t>2.1.6</t>
  </si>
  <si>
    <t>2.1.7</t>
  </si>
  <si>
    <t>Convert sharable facts</t>
  </si>
  <si>
    <t>G.1</t>
  </si>
  <si>
    <t>G.2</t>
  </si>
  <si>
    <t>G.3</t>
  </si>
  <si>
    <t>Census needed</t>
  </si>
  <si>
    <t>Mark/Unmark Lists</t>
  </si>
  <si>
    <t>function</t>
  </si>
  <si>
    <t>encode as SQLite function</t>
  </si>
  <si>
    <t>Format</t>
  </si>
  <si>
    <t>Strip footnote line feeds</t>
  </si>
  <si>
    <t>7.1.2</t>
  </si>
  <si>
    <t>7.1.1</t>
  </si>
  <si>
    <t>7.2</t>
  </si>
  <si>
    <t>My Lists</t>
  </si>
  <si>
    <t/>
  </si>
  <si>
    <t>Nameless witnesses to shared facts</t>
  </si>
  <si>
    <t>3</t>
  </si>
  <si>
    <t>3.3</t>
  </si>
  <si>
    <r>
      <t>R</t>
    </r>
    <r>
      <rPr>
        <sz val="11"/>
        <color theme="1"/>
        <rFont val="Calibri"/>
        <family val="2"/>
        <scheme val="minor"/>
      </rPr>
      <t>esearch Manager</t>
    </r>
  </si>
  <si>
    <t>3.4.1</t>
  </si>
  <si>
    <t>3.4.3</t>
  </si>
  <si>
    <t>3.4.2</t>
  </si>
  <si>
    <t>3.9</t>
  </si>
  <si>
    <r>
      <t>F</t>
    </r>
    <r>
      <rPr>
        <sz val="11"/>
        <color theme="1"/>
        <rFont val="Calibri"/>
        <family val="2"/>
        <scheme val="minor"/>
      </rPr>
      <t>act Type List</t>
    </r>
  </si>
  <si>
    <t>Manage, save, apply Fact settings for Export, Reports, Privacy</t>
  </si>
  <si>
    <t>3.5</t>
  </si>
  <si>
    <t>3.6</t>
  </si>
  <si>
    <t>3.7</t>
  </si>
  <si>
    <t>3.5.1</t>
  </si>
  <si>
    <r>
      <rPr>
        <u/>
        <sz val="11"/>
        <color theme="1"/>
        <rFont val="Calibri"/>
        <family val="2"/>
        <scheme val="minor"/>
      </rPr>
      <t>A</t>
    </r>
    <r>
      <rPr>
        <sz val="11"/>
        <color theme="1"/>
        <rFont val="Calibri"/>
        <family val="2"/>
        <scheme val="minor"/>
      </rPr>
      <t>ddress List</t>
    </r>
  </si>
  <si>
    <r>
      <rPr>
        <u/>
        <sz val="11"/>
        <color theme="1"/>
        <rFont val="Calibri"/>
        <family val="2"/>
        <scheme val="minor"/>
      </rPr>
      <t>R</t>
    </r>
    <r>
      <rPr>
        <sz val="11"/>
        <color theme="1"/>
        <rFont val="Calibri"/>
        <family val="2"/>
        <scheme val="minor"/>
      </rPr>
      <t>epository Manager</t>
    </r>
  </si>
  <si>
    <r>
      <rPr>
        <u/>
        <sz val="11"/>
        <color theme="1"/>
        <rFont val="Calibri"/>
        <family val="2"/>
        <scheme val="minor"/>
      </rPr>
      <t>C</t>
    </r>
    <r>
      <rPr>
        <sz val="11"/>
        <color theme="1"/>
        <rFont val="Calibri"/>
        <family val="2"/>
        <scheme val="minor"/>
      </rPr>
      <t>orrespondence List</t>
    </r>
  </si>
  <si>
    <t>Rmutils</t>
  </si>
  <si>
    <t>SQLiteToolsForRootsMagic query or other description</t>
  </si>
  <si>
    <r>
      <rPr>
        <b/>
        <u/>
        <sz val="11"/>
        <color theme="1"/>
        <rFont val="Calibri"/>
        <family val="2"/>
        <scheme val="minor"/>
      </rPr>
      <t>F</t>
    </r>
    <r>
      <rPr>
        <b/>
        <sz val="11"/>
        <color theme="1"/>
        <rFont val="Calibri"/>
        <family val="2"/>
        <scheme val="minor"/>
      </rPr>
      <t>ile</t>
    </r>
  </si>
  <si>
    <r>
      <t>E</t>
    </r>
    <r>
      <rPr>
        <b/>
        <sz val="11"/>
        <color theme="1"/>
        <rFont val="Calibri"/>
        <family val="2"/>
        <scheme val="minor"/>
      </rPr>
      <t>dit</t>
    </r>
  </si>
  <si>
    <r>
      <rPr>
        <b/>
        <u/>
        <sz val="11"/>
        <color theme="1"/>
        <rFont val="Calibri"/>
        <family val="2"/>
        <scheme val="minor"/>
      </rPr>
      <t>L</t>
    </r>
    <r>
      <rPr>
        <b/>
        <sz val="11"/>
        <color theme="1"/>
        <rFont val="Calibri"/>
        <family val="2"/>
        <scheme val="minor"/>
      </rPr>
      <t>ists</t>
    </r>
  </si>
  <si>
    <r>
      <t>S</t>
    </r>
    <r>
      <rPr>
        <b/>
        <sz val="11"/>
        <color theme="1"/>
        <rFont val="Calibri"/>
        <family val="2"/>
        <scheme val="minor"/>
      </rPr>
      <t>earch</t>
    </r>
  </si>
  <si>
    <r>
      <rPr>
        <b/>
        <u/>
        <sz val="11"/>
        <color theme="1"/>
        <rFont val="Calibri"/>
        <family val="2"/>
        <scheme val="minor"/>
      </rPr>
      <t>R</t>
    </r>
    <r>
      <rPr>
        <b/>
        <sz val="11"/>
        <color theme="1"/>
        <rFont val="Calibri"/>
        <family val="2"/>
        <scheme val="minor"/>
      </rPr>
      <t>eports</t>
    </r>
  </si>
  <si>
    <r>
      <t>T</t>
    </r>
    <r>
      <rPr>
        <b/>
        <sz val="11"/>
        <color theme="1"/>
        <rFont val="Calibri"/>
        <family val="2"/>
        <scheme val="minor"/>
      </rPr>
      <t>ools</t>
    </r>
  </si>
  <si>
    <r>
      <t>G</t>
    </r>
    <r>
      <rPr>
        <b/>
        <sz val="11"/>
        <color theme="1"/>
        <rFont val="Calibri"/>
        <family val="2"/>
        <scheme val="minor"/>
      </rPr>
      <t>roups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</si>
</sst>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0" formatCode="[$-1009]mmmm\ d\,\ yyyy;@"/>
  </numFmts>
  <fonts count="14" x14ac:knownFonts="1">
    <font>
      <sz val="11"/>
      <color theme="1"/>
      <name val="Calibri"/>
      <family val="2"/>
      <scheme val="minor"/>
    </font>
    <font>
      <sz val="10"/>
      <color rgb="FF000000"/>
      <name val="Arial"/>
      <family val="2"/>
    </font>
    <font>
      <u/>
      <sz val="11"/>
      <color theme="10"/>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b/>
      <sz val="10"/>
      <color rgb="FF000000"/>
      <name val="Arial"/>
      <family val="2"/>
    </font>
    <font>
      <i/>
      <sz val="10"/>
      <color rgb="FF000000"/>
      <name val="Arial"/>
      <family val="2"/>
    </font>
    <font>
      <sz val="10"/>
      <color rgb="FF404040"/>
      <name val="Arial"/>
      <family val="2"/>
    </font>
    <font>
      <sz val="8"/>
      <color rgb="FF333333"/>
      <name val="Verdana"/>
      <family val="2"/>
    </font>
    <font>
      <i/>
      <sz val="8"/>
      <color rgb="FF333333"/>
      <name val="Verdana"/>
      <family val="2"/>
    </font>
    <font>
      <u/>
      <sz val="11"/>
      <color rgb="FFFF0000"/>
      <name val="Calibri"/>
      <family val="2"/>
      <scheme val="minor"/>
    </font>
    <font>
      <sz val="10"/>
      <color rgb="FFFF0000"/>
      <name val="Arial"/>
      <family val="2"/>
    </font>
    <font>
      <b/>
      <u/>
      <sz val="11"/>
      <color theme="1"/>
      <name val="Calibri"/>
      <family val="2"/>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1" fillId="2" borderId="1" xfId="0" applyFont="1" applyFill="1" applyBorder="1" applyAlignment="1">
      <alignment vertical="top" wrapText="1"/>
    </xf>
    <xf numFmtId="0" fontId="2" fillId="2" borderId="1" xfId="1" applyFill="1" applyBorder="1" applyAlignment="1">
      <alignment vertical="top" wrapText="1"/>
    </xf>
    <xf numFmtId="0" fontId="0" fillId="0" borderId="1" xfId="0" applyBorder="1" applyAlignment="1">
      <alignment vertical="top" wrapText="1"/>
    </xf>
    <xf numFmtId="0" fontId="6" fillId="2" borderId="1" xfId="0" applyFont="1" applyFill="1" applyBorder="1" applyAlignment="1">
      <alignment vertical="top" wrapText="1"/>
    </xf>
    <xf numFmtId="0" fontId="0" fillId="0" borderId="0" xfId="0" applyAlignment="1">
      <alignment vertical="top" wrapText="1"/>
    </xf>
    <xf numFmtId="0" fontId="2" fillId="0" borderId="0" xfId="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4" fillId="0" borderId="0" xfId="0" applyFont="1" applyAlignment="1">
      <alignment vertical="top" wrapText="1"/>
    </xf>
    <xf numFmtId="0" fontId="12" fillId="2" borderId="1" xfId="0" applyFont="1" applyFill="1" applyBorder="1" applyAlignment="1">
      <alignment vertical="top" wrapText="1"/>
    </xf>
    <xf numFmtId="0" fontId="1" fillId="2" borderId="0" xfId="0" applyFont="1" applyFill="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0" fillId="0" borderId="1" xfId="0" quotePrefix="1" applyBorder="1" applyAlignment="1">
      <alignment vertical="top" wrapText="1"/>
    </xf>
    <xf numFmtId="49" fontId="4" fillId="0" borderId="1" xfId="0" applyNumberFormat="1" applyFont="1" applyBorder="1" applyAlignment="1">
      <alignment vertical="top" wrapText="1"/>
    </xf>
    <xf numFmtId="49" fontId="0" fillId="0" borderId="1" xfId="0" applyNumberFormat="1" applyBorder="1" applyAlignment="1">
      <alignment vertical="top" wrapText="1"/>
    </xf>
    <xf numFmtId="49" fontId="0" fillId="0" borderId="1" xfId="0" quotePrefix="1" applyNumberFormat="1" applyBorder="1" applyAlignment="1">
      <alignment vertical="top" wrapText="1"/>
    </xf>
    <xf numFmtId="0" fontId="5" fillId="0" borderId="1" xfId="0" applyFont="1" applyBorder="1" applyAlignment="1">
      <alignment vertical="top" wrapText="1"/>
    </xf>
    <xf numFmtId="49" fontId="3" fillId="0" borderId="1" xfId="0" quotePrefix="1" applyNumberFormat="1" applyFont="1" applyBorder="1" applyAlignment="1">
      <alignment vertical="top" wrapText="1"/>
    </xf>
    <xf numFmtId="0" fontId="11" fillId="0" borderId="1" xfId="0" applyFont="1" applyBorder="1" applyAlignment="1">
      <alignment vertical="top" wrapText="1"/>
    </xf>
    <xf numFmtId="0" fontId="6" fillId="0" borderId="1" xfId="0" applyFont="1" applyBorder="1" applyAlignment="1">
      <alignment wrapText="1"/>
    </xf>
    <xf numFmtId="0" fontId="0" fillId="0" borderId="1" xfId="0" applyFont="1" applyBorder="1" applyAlignment="1">
      <alignment vertical="top" wrapText="1"/>
    </xf>
    <xf numFmtId="170" fontId="0" fillId="0" borderId="1" xfId="0" applyNumberFormat="1" applyBorder="1" applyAlignment="1">
      <alignment vertical="top" wrapText="1"/>
    </xf>
    <xf numFmtId="18" fontId="0" fillId="0" borderId="1" xfId="0" applyNumberFormat="1" applyBorder="1" applyAlignment="1">
      <alignment vertical="top" wrapText="1"/>
    </xf>
    <xf numFmtId="0" fontId="4" fillId="0" borderId="2" xfId="0" applyFont="1" applyBorder="1" applyAlignment="1">
      <alignment vertical="top"/>
    </xf>
    <xf numFmtId="0" fontId="0" fillId="0" borderId="3" xfId="0" applyBorder="1" applyAlignment="1">
      <alignment vertical="top"/>
    </xf>
    <xf numFmtId="0" fontId="4" fillId="0" borderId="1" xfId="0" applyFont="1" applyBorder="1" applyAlignment="1">
      <alignment vertical="top" wrapText="1"/>
    </xf>
    <xf numFmtId="0" fontId="13"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qlitetoolsforrootsmagic.wikispaces.com/Name+Find+query" TargetMode="External"/><Relationship Id="rId18" Type="http://schemas.openxmlformats.org/officeDocument/2006/relationships/hyperlink" Target="http://sqlitetoolsforrootsmagic.wikispaces.com/A+Query+for+a+To+Do+List+in+a+Grid+Format" TargetMode="External"/><Relationship Id="rId26" Type="http://schemas.openxmlformats.org/officeDocument/2006/relationships/hyperlink" Target="http://sqlitetoolsforrootsmagic.wikispaces.com/Backup+Media+with+Database+-+RAR" TargetMode="External"/><Relationship Id="rId39" Type="http://schemas.openxmlformats.org/officeDocument/2006/relationships/hyperlink" Target="http://sqlitetoolsforrootsmagic.wikispaces.com/People+Who+Share+A+Fact+with+a+Principal%2C+But+Who+Are+Not+in+a+Tree+in+The+File+List+-+Query" TargetMode="External"/><Relationship Id="rId21" Type="http://schemas.openxmlformats.org/officeDocument/2006/relationships/hyperlink" Target="http://sqlitetoolsforrootsmagic.wikispaces.com/Copy+RIN+to+REFN" TargetMode="External"/><Relationship Id="rId34" Type="http://schemas.openxmlformats.org/officeDocument/2006/relationships/hyperlink" Target="http://sqlitetoolsforrootsmagic.wikispaces.com/Death+Year+Mismatch" TargetMode="External"/><Relationship Id="rId42" Type="http://schemas.openxmlformats.org/officeDocument/2006/relationships/hyperlink" Target="http://sqlitetoolsforrootsmagic.wikispaces.com/Source+Template+List+-+Query" TargetMode="External"/><Relationship Id="rId47" Type="http://schemas.openxmlformats.org/officeDocument/2006/relationships/hyperlink" Target="http://sqlitetoolsforrootsmagic.wikispaces.com/Database+Properties+List+-+Query" TargetMode="External"/><Relationship Id="rId50" Type="http://schemas.openxmlformats.org/officeDocument/2006/relationships/hyperlink" Target="http://sqlitetoolsforrootsmagic.wikispaces.com/Birth+Year+Mis-Match" TargetMode="External"/><Relationship Id="rId55" Type="http://schemas.openxmlformats.org/officeDocument/2006/relationships/hyperlink" Target="http://sqlitetoolsforrootsmagic.wikispaces.com/Four+Little+Queries" TargetMode="External"/><Relationship Id="rId7" Type="http://schemas.openxmlformats.org/officeDocument/2006/relationships/hyperlink" Target="http://sqlitetoolsforrootsmagic.wikispaces.com/Named+Group+-+Mark+or+Unmark+List+refresh" TargetMode="External"/><Relationship Id="rId12" Type="http://schemas.openxmlformats.org/officeDocument/2006/relationships/hyperlink" Target="http://sqlitetoolsforrootsmagic.wikispaces.com/Ancestors+Query" TargetMode="External"/><Relationship Id="rId17" Type="http://schemas.openxmlformats.org/officeDocument/2006/relationships/hyperlink" Target="http://sqlitetoolsforrootsmagic.wikispaces.com/Source+Templates" TargetMode="External"/><Relationship Id="rId25" Type="http://schemas.openxmlformats.org/officeDocument/2006/relationships/hyperlink" Target="http://sqlitetoolsforrootsmagic.wikispaces.com/Scrapbook+Files+Status" TargetMode="External"/><Relationship Id="rId33" Type="http://schemas.openxmlformats.org/officeDocument/2006/relationships/hyperlink" Target="http://sqlitetoolsforrootsmagic.wikispaces.com/All+Citations+%26+Dupes+Count+-+Query" TargetMode="External"/><Relationship Id="rId38" Type="http://schemas.openxmlformats.org/officeDocument/2006/relationships/hyperlink" Target="http://sqlitetoolsforrootsmagic.wikispaces.com/People+Who+Share+a+Fact+with+a+Principal+List+-+Query" TargetMode="External"/><Relationship Id="rId46" Type="http://schemas.openxmlformats.org/officeDocument/2006/relationships/hyperlink" Target="http://sqlitetoolsforrootsmagic.wikispaces.com/All+Citations+-+Query" TargetMode="External"/><Relationship Id="rId2" Type="http://schemas.openxmlformats.org/officeDocument/2006/relationships/hyperlink" Target="http://sqlitetoolsforrootsmagic.wikispaces.com/Dates+-+Same+Day+Sort+Order" TargetMode="External"/><Relationship Id="rId16" Type="http://schemas.openxmlformats.org/officeDocument/2006/relationships/hyperlink" Target="http://sqlitetoolsforrootsmagic.wikispaces.com/Source+List+Query" TargetMode="External"/><Relationship Id="rId20" Type="http://schemas.openxmlformats.org/officeDocument/2006/relationships/hyperlink" Target="http://sqlitetoolsforrootsmagic.wikispaces.com/Another+version+of+a+Set+Living+query" TargetMode="External"/><Relationship Id="rId29" Type="http://schemas.openxmlformats.org/officeDocument/2006/relationships/hyperlink" Target="http://sqlitetoolsforrootsmagic.wikispaces.com/Search+%26+Replace" TargetMode="External"/><Relationship Id="rId41" Type="http://schemas.openxmlformats.org/officeDocument/2006/relationships/hyperlink" Target="http://sqlitetoolsforrootsmagic.wikispaces.com/Duplicate+Search+Merge+Database" TargetMode="External"/><Relationship Id="rId54" Type="http://schemas.openxmlformats.org/officeDocument/2006/relationships/hyperlink" Target="http://sqlitetoolsforrootsmagic.wikispaces.com/Four+Little+Queries" TargetMode="External"/><Relationship Id="rId1" Type="http://schemas.openxmlformats.org/officeDocument/2006/relationships/hyperlink" Target="http://sqlitetoolsforrootsmagic.wikispaces.com/Paragraphing" TargetMode="External"/><Relationship Id="rId6" Type="http://schemas.openxmlformats.org/officeDocument/2006/relationships/hyperlink" Target="http://sqlitetoolsforrootsmagic.wikispaces.com/Convert+Database+to+NOCASE" TargetMode="External"/><Relationship Id="rId11" Type="http://schemas.openxmlformats.org/officeDocument/2006/relationships/hyperlink" Target="http://sqlitetoolsforrootsmagic.wikispaces.com/Ancestors+Named+Group" TargetMode="External"/><Relationship Id="rId24" Type="http://schemas.openxmlformats.org/officeDocument/2006/relationships/hyperlink" Target="http://sqlitetoolsforrootsmagic.wikispaces.com/Copy+Fact+to+Group" TargetMode="External"/><Relationship Id="rId32" Type="http://schemas.openxmlformats.org/officeDocument/2006/relationships/hyperlink" Target="http://sqlitetoolsforrootsmagic.wikispaces.com/Multiple+Spouses+query" TargetMode="External"/><Relationship Id="rId37" Type="http://schemas.openxmlformats.org/officeDocument/2006/relationships/hyperlink" Target="http://sqlitetoolsforrootsmagic.wikispaces.com/LifeLines" TargetMode="External"/><Relationship Id="rId40" Type="http://schemas.openxmlformats.org/officeDocument/2006/relationships/hyperlink" Target="http://sqlitetoolsforrootsmagic.wikispaces.com/Duplicate+Name+Search+-+query" TargetMode="External"/><Relationship Id="rId45" Type="http://schemas.openxmlformats.org/officeDocument/2006/relationships/hyperlink" Target="http://sqlitetoolsforrootsmagic.wikispaces.com/Delete+Phantom+Citations+-+Query" TargetMode="External"/><Relationship Id="rId53" Type="http://schemas.openxmlformats.org/officeDocument/2006/relationships/hyperlink" Target="http://sqlitetoolsforrootsmagic.wikispaces.com/Pulling+Together+All+the+Events+for+An+Individual" TargetMode="External"/><Relationship Id="rId58" Type="http://schemas.openxmlformats.org/officeDocument/2006/relationships/printerSettings" Target="../printerSettings/printerSettings1.bin"/><Relationship Id="rId5" Type="http://schemas.openxmlformats.org/officeDocument/2006/relationships/hyperlink" Target="http://sqlitetoolsforrootsmagic.wikispaces.com/SharedEventsWithMissingWitnesses" TargetMode="External"/><Relationship Id="rId15" Type="http://schemas.openxmlformats.org/officeDocument/2006/relationships/hyperlink" Target="http://sqlitetoolsforrootsmagic.wikispaces.com/Media+Users+List+Query" TargetMode="External"/><Relationship Id="rId23" Type="http://schemas.openxmlformats.org/officeDocument/2006/relationships/hyperlink" Target="http://sqlitetoolsforrootsmagic.wikispaces.com/Source+Detail+View+%28Parsing+XML%29" TargetMode="External"/><Relationship Id="rId28" Type="http://schemas.openxmlformats.org/officeDocument/2006/relationships/hyperlink" Target="http://sqlitetoolsforrootsmagic.wikispaces.com/Media+Repair+Queries" TargetMode="External"/><Relationship Id="rId36" Type="http://schemas.openxmlformats.org/officeDocument/2006/relationships/hyperlink" Target="http://sqlitetoolsforrootsmagic.wikispaces.com/RMGC+Tables+Row+Count" TargetMode="External"/><Relationship Id="rId49" Type="http://schemas.openxmlformats.org/officeDocument/2006/relationships/hyperlink" Target="http://sqlitetoolsforrootsmagic.wikispaces.com/RM4+To+Do+List" TargetMode="External"/><Relationship Id="rId57" Type="http://schemas.openxmlformats.org/officeDocument/2006/relationships/hyperlink" Target="http://sqlitetoolsforrootsmagic.wikispaces.com/Four+Little+Queries" TargetMode="External"/><Relationship Id="rId10" Type="http://schemas.openxmlformats.org/officeDocument/2006/relationships/hyperlink" Target="http://sqlitetoolsforrootsmagic.wikispaces.com/Dates%3E+SortDate+Algorithm" TargetMode="External"/><Relationship Id="rId19" Type="http://schemas.openxmlformats.org/officeDocument/2006/relationships/hyperlink" Target="http://sqlitetoolsforrootsmagic.wikispaces.com/Set+Living+Flag" TargetMode="External"/><Relationship Id="rId31" Type="http://schemas.openxmlformats.org/officeDocument/2006/relationships/hyperlink" Target="http://sqlitetoolsforrootsmagic.wikispaces.com/Geo-Lifelines+Query" TargetMode="External"/><Relationship Id="rId44" Type="http://schemas.openxmlformats.org/officeDocument/2006/relationships/hyperlink" Target="http://sqlitetoolsforrootsmagic.wikispaces.com/RMGC_Properties+-+Query" TargetMode="External"/><Relationship Id="rId52" Type="http://schemas.openxmlformats.org/officeDocument/2006/relationships/hyperlink" Target="http://sqlitetoolsforrootsmagic.wikispaces.com/Births+of+children+as+facts" TargetMode="External"/><Relationship Id="rId4" Type="http://schemas.openxmlformats.org/officeDocument/2006/relationships/hyperlink" Target="http://sqlitetoolsforrootsmagic.wikispaces.com/Depopulate+but+keep+Customs%2C+Places%2C+Sources" TargetMode="External"/><Relationship Id="rId9" Type="http://schemas.openxmlformats.org/officeDocument/2006/relationships/hyperlink" Target="http://sqlitetoolsforrootsmagic.wikispaces.com/Named+Group+Refresh" TargetMode="External"/><Relationship Id="rId14" Type="http://schemas.openxmlformats.org/officeDocument/2006/relationships/hyperlink" Target="http://sqlitetoolsforrootsmagic.wikispaces.com/Places+to+Place+Details+Conversion" TargetMode="External"/><Relationship Id="rId22" Type="http://schemas.openxmlformats.org/officeDocument/2006/relationships/hyperlink" Target="http://sqlitetoolsforrootsmagic.wikispaces.com/DNA+Test+results+list" TargetMode="External"/><Relationship Id="rId27" Type="http://schemas.openxmlformats.org/officeDocument/2006/relationships/hyperlink" Target="http://sqlitetoolsforrootsmagic.wikispaces.com/Backup+Media+with+Database+-+7Zip" TargetMode="External"/><Relationship Id="rId30" Type="http://schemas.openxmlformats.org/officeDocument/2006/relationships/hyperlink" Target="http://sqlitetoolsforrootsmagic.wikispaces.com/MapEvents-KML+query" TargetMode="External"/><Relationship Id="rId35" Type="http://schemas.openxmlformats.org/officeDocument/2006/relationships/hyperlink" Target="http://sqlitetoolsforrootsmagic.wikispaces.com/Check+RootsMagic+Database+Integrity" TargetMode="External"/><Relationship Id="rId43" Type="http://schemas.openxmlformats.org/officeDocument/2006/relationships/hyperlink" Target="http://sqlitetoolsforrootsmagic.wikispaces.com/Source+Templates" TargetMode="External"/><Relationship Id="rId48" Type="http://schemas.openxmlformats.org/officeDocument/2006/relationships/hyperlink" Target="http://sqlitetoolsforrootsmagic.wikispaces.com/Date+Decoder" TargetMode="External"/><Relationship Id="rId56" Type="http://schemas.openxmlformats.org/officeDocument/2006/relationships/hyperlink" Target="http://sqlitetoolsforrootsmagic.wikispaces.com/Four+Little+Queries" TargetMode="External"/><Relationship Id="rId8" Type="http://schemas.openxmlformats.org/officeDocument/2006/relationships/hyperlink" Target="http://sqlitetoolsforrootsmagic.wikispaces.com/Census+Needed+-+Named+Group" TargetMode="External"/><Relationship Id="rId51" Type="http://schemas.openxmlformats.org/officeDocument/2006/relationships/hyperlink" Target="http://sqlitetoolsforrootsmagic.wikispaces.com/Facts+Having+Place+Details+-+Query" TargetMode="External"/><Relationship Id="rId3" Type="http://schemas.openxmlformats.org/officeDocument/2006/relationships/hyperlink" Target="http://sqlitetoolsforrootsmagic.wikispaces.com/Sharable+Events+-+Find+and+Convert+to+Shar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
  <sheetViews>
    <sheetView tabSelected="1" workbookViewId="0">
      <pane ySplit="4" topLeftCell="A90" activePane="bottomLeft" state="frozen"/>
      <selection pane="bottomLeft" sqref="A1:I98"/>
    </sheetView>
  </sheetViews>
  <sheetFormatPr defaultColWidth="10.42578125" defaultRowHeight="15" x14ac:dyDescent="0.25"/>
  <cols>
    <col min="1" max="1" width="8.42578125" style="16" customWidth="1"/>
    <col min="2" max="2" width="8.85546875" style="3" customWidth="1"/>
    <col min="3" max="4" width="10.42578125" style="3"/>
    <col min="5" max="5" width="0" style="3" hidden="1" customWidth="1"/>
    <col min="6" max="6" width="20.140625" style="3" customWidth="1"/>
    <col min="7" max="7" width="48.5703125" style="3" customWidth="1"/>
    <col min="8" max="8" width="18.7109375" style="3" customWidth="1"/>
    <col min="9" max="9" width="27.85546875" style="3" customWidth="1"/>
    <col min="10" max="16384" width="10.42578125" style="3"/>
  </cols>
  <sheetData>
    <row r="1" spans="1:9" ht="30" x14ac:dyDescent="0.25">
      <c r="A1" s="15" t="s">
        <v>376</v>
      </c>
      <c r="B1" s="3" t="s">
        <v>214</v>
      </c>
      <c r="I1" s="23">
        <f>DATE(2012,1,10)</f>
        <v>40918</v>
      </c>
    </row>
    <row r="2" spans="1:9" ht="30" x14ac:dyDescent="0.25">
      <c r="A2" s="16" t="s">
        <v>211</v>
      </c>
      <c r="I2" s="24">
        <f>TIME(17,55,0)</f>
        <v>0.74652777777777779</v>
      </c>
    </row>
    <row r="3" spans="1:9" x14ac:dyDescent="0.25">
      <c r="F3" s="25" t="s">
        <v>377</v>
      </c>
      <c r="G3" s="26"/>
    </row>
    <row r="4" spans="1:9" x14ac:dyDescent="0.25">
      <c r="A4" s="16" t="s">
        <v>171</v>
      </c>
      <c r="B4" s="3" t="s">
        <v>162</v>
      </c>
      <c r="C4" s="3" t="s">
        <v>163</v>
      </c>
      <c r="D4" s="3" t="s">
        <v>164</v>
      </c>
      <c r="E4" s="3" t="s">
        <v>165</v>
      </c>
      <c r="F4" s="3" t="s">
        <v>166</v>
      </c>
      <c r="G4" s="3" t="s">
        <v>167</v>
      </c>
      <c r="H4" s="3" t="s">
        <v>168</v>
      </c>
      <c r="I4" s="3" t="s">
        <v>169</v>
      </c>
    </row>
    <row r="5" spans="1:9" x14ac:dyDescent="0.25">
      <c r="A5" s="17" t="s">
        <v>199</v>
      </c>
      <c r="B5" s="27" t="s">
        <v>378</v>
      </c>
      <c r="F5" s="1"/>
      <c r="G5" s="1"/>
      <c r="H5" s="2"/>
    </row>
    <row r="6" spans="1:9" ht="60" x14ac:dyDescent="0.25">
      <c r="A6" s="17" t="s">
        <v>192</v>
      </c>
      <c r="B6" s="3" t="s">
        <v>170</v>
      </c>
      <c r="C6" s="18" t="s">
        <v>172</v>
      </c>
      <c r="F6" s="1"/>
      <c r="G6" s="1" t="s">
        <v>212</v>
      </c>
      <c r="H6" s="2"/>
      <c r="I6" s="3" t="s">
        <v>205</v>
      </c>
    </row>
    <row r="7" spans="1:9" ht="30" x14ac:dyDescent="0.25">
      <c r="A7" s="17" t="s">
        <v>193</v>
      </c>
      <c r="B7" s="3" t="s">
        <v>170</v>
      </c>
      <c r="C7" s="3" t="s">
        <v>173</v>
      </c>
      <c r="F7" s="1"/>
      <c r="G7" s="1"/>
      <c r="H7" s="2"/>
    </row>
    <row r="8" spans="1:9" ht="30" x14ac:dyDescent="0.25">
      <c r="A8" s="17" t="s">
        <v>194</v>
      </c>
      <c r="B8" s="3" t="s">
        <v>170</v>
      </c>
      <c r="C8" s="3" t="s">
        <v>174</v>
      </c>
      <c r="F8" s="1"/>
      <c r="G8" s="1"/>
      <c r="H8" s="2"/>
    </row>
    <row r="9" spans="1:9" x14ac:dyDescent="0.25">
      <c r="A9" s="17" t="s">
        <v>195</v>
      </c>
      <c r="B9" s="3" t="s">
        <v>170</v>
      </c>
      <c r="C9" s="3" t="s">
        <v>175</v>
      </c>
      <c r="F9" s="1"/>
      <c r="G9" s="1"/>
      <c r="H9" s="2"/>
    </row>
    <row r="10" spans="1:9" x14ac:dyDescent="0.25">
      <c r="A10" s="17" t="s">
        <v>196</v>
      </c>
      <c r="B10" s="3" t="s">
        <v>170</v>
      </c>
      <c r="C10" s="18" t="s">
        <v>176</v>
      </c>
      <c r="F10" s="1"/>
      <c r="G10" s="1"/>
      <c r="H10" s="2"/>
    </row>
    <row r="11" spans="1:9" x14ac:dyDescent="0.25">
      <c r="A11" s="19" t="s">
        <v>261</v>
      </c>
      <c r="B11" s="13" t="s">
        <v>265</v>
      </c>
      <c r="C11" s="20" t="s">
        <v>266</v>
      </c>
      <c r="D11" s="13" t="s">
        <v>262</v>
      </c>
      <c r="E11" s="13"/>
      <c r="F11" s="1"/>
      <c r="G11" s="1"/>
      <c r="H11" s="2"/>
    </row>
    <row r="12" spans="1:9" ht="51" x14ac:dyDescent="0.25">
      <c r="A12" s="19" t="s">
        <v>264</v>
      </c>
      <c r="B12" s="13" t="s">
        <v>265</v>
      </c>
      <c r="C12" s="20" t="s">
        <v>266</v>
      </c>
      <c r="D12" s="13" t="s">
        <v>263</v>
      </c>
      <c r="E12" s="13"/>
      <c r="F12" s="1" t="s">
        <v>6</v>
      </c>
      <c r="G12" s="1" t="s">
        <v>7</v>
      </c>
      <c r="H12" s="2" t="s">
        <v>8</v>
      </c>
    </row>
    <row r="13" spans="1:9" ht="51" x14ac:dyDescent="0.25">
      <c r="A13" s="19" t="s">
        <v>295</v>
      </c>
      <c r="B13" s="13" t="s">
        <v>265</v>
      </c>
      <c r="C13" s="20" t="s">
        <v>266</v>
      </c>
      <c r="D13" s="3" t="s">
        <v>296</v>
      </c>
      <c r="F13" s="1" t="s">
        <v>155</v>
      </c>
      <c r="G13" s="1" t="s">
        <v>12</v>
      </c>
      <c r="H13" s="2" t="s">
        <v>13</v>
      </c>
    </row>
    <row r="14" spans="1:9" ht="30" x14ac:dyDescent="0.25">
      <c r="A14" s="17" t="s">
        <v>197</v>
      </c>
      <c r="B14" s="3" t="s">
        <v>170</v>
      </c>
      <c r="C14" s="3" t="s">
        <v>177</v>
      </c>
      <c r="F14" s="1"/>
      <c r="G14" s="11"/>
      <c r="H14" s="2"/>
    </row>
    <row r="15" spans="1:9" ht="30" x14ac:dyDescent="0.25">
      <c r="A15" s="17" t="s">
        <v>181</v>
      </c>
      <c r="B15" s="3" t="s">
        <v>170</v>
      </c>
      <c r="D15" s="3" t="s">
        <v>178</v>
      </c>
      <c r="F15" s="1" t="s">
        <v>90</v>
      </c>
      <c r="G15" s="1" t="s">
        <v>91</v>
      </c>
      <c r="H15" s="2" t="s">
        <v>90</v>
      </c>
    </row>
    <row r="16" spans="1:9" ht="30" x14ac:dyDescent="0.2">
      <c r="A16" s="17" t="s">
        <v>181</v>
      </c>
      <c r="B16" s="3" t="s">
        <v>170</v>
      </c>
      <c r="D16" s="3" t="s">
        <v>178</v>
      </c>
      <c r="F16" s="1"/>
      <c r="G16" s="21" t="s">
        <v>206</v>
      </c>
      <c r="H16" s="2"/>
    </row>
    <row r="17" spans="1:9" x14ac:dyDescent="0.25">
      <c r="A17" s="17" t="s">
        <v>182</v>
      </c>
      <c r="B17" s="3" t="s">
        <v>170</v>
      </c>
      <c r="D17" s="3" t="s">
        <v>179</v>
      </c>
      <c r="F17" s="1"/>
      <c r="G17" s="4" t="s">
        <v>207</v>
      </c>
      <c r="H17" s="2"/>
    </row>
    <row r="18" spans="1:9" ht="75" x14ac:dyDescent="0.25">
      <c r="A18" s="17" t="s">
        <v>183</v>
      </c>
      <c r="B18" s="3" t="s">
        <v>170</v>
      </c>
      <c r="D18" s="3" t="s">
        <v>201</v>
      </c>
      <c r="F18" s="1" t="s">
        <v>202</v>
      </c>
      <c r="G18" s="1" t="s">
        <v>210</v>
      </c>
      <c r="H18" s="2"/>
      <c r="I18" s="3" t="s">
        <v>203</v>
      </c>
    </row>
    <row r="19" spans="1:9" ht="51" x14ac:dyDescent="0.25">
      <c r="A19" s="17" t="s">
        <v>299</v>
      </c>
      <c r="B19" s="3" t="s">
        <v>170</v>
      </c>
      <c r="D19" s="3" t="s">
        <v>201</v>
      </c>
      <c r="F19" s="1" t="s">
        <v>120</v>
      </c>
      <c r="G19" s="1" t="s">
        <v>121</v>
      </c>
      <c r="H19" s="2" t="s">
        <v>122</v>
      </c>
    </row>
    <row r="20" spans="1:9" x14ac:dyDescent="0.25">
      <c r="A20" s="17" t="s">
        <v>200</v>
      </c>
      <c r="B20" s="3" t="s">
        <v>170</v>
      </c>
      <c r="D20" s="3" t="s">
        <v>180</v>
      </c>
      <c r="F20" s="1"/>
      <c r="G20" s="4" t="s">
        <v>208</v>
      </c>
      <c r="H20" s="2"/>
    </row>
    <row r="21" spans="1:9" ht="25.5" x14ac:dyDescent="0.25">
      <c r="A21" s="19" t="s">
        <v>185</v>
      </c>
      <c r="B21" s="3" t="s">
        <v>170</v>
      </c>
      <c r="C21" s="13" t="s">
        <v>245</v>
      </c>
      <c r="D21" s="13"/>
      <c r="E21" s="13"/>
      <c r="F21" s="10" t="s">
        <v>202</v>
      </c>
      <c r="G21" s="10" t="s">
        <v>244</v>
      </c>
      <c r="H21" s="2"/>
    </row>
    <row r="22" spans="1:9" x14ac:dyDescent="0.25">
      <c r="A22" s="19" t="s">
        <v>186</v>
      </c>
      <c r="B22" s="3" t="s">
        <v>170</v>
      </c>
      <c r="C22" s="3" t="s">
        <v>184</v>
      </c>
    </row>
    <row r="23" spans="1:9" ht="30" x14ac:dyDescent="0.25">
      <c r="A23" s="19" t="s">
        <v>187</v>
      </c>
      <c r="B23" s="3" t="s">
        <v>170</v>
      </c>
      <c r="D23" s="3" t="s">
        <v>189</v>
      </c>
    </row>
    <row r="24" spans="1:9" ht="63.75" x14ac:dyDescent="0.25">
      <c r="A24" s="19" t="s">
        <v>188</v>
      </c>
      <c r="B24" s="3" t="s">
        <v>170</v>
      </c>
      <c r="D24" s="3" t="s">
        <v>209</v>
      </c>
      <c r="F24" s="1" t="s">
        <v>65</v>
      </c>
      <c r="G24" s="1" t="s">
        <v>66</v>
      </c>
      <c r="H24" s="2" t="s">
        <v>67</v>
      </c>
    </row>
    <row r="25" spans="1:9" ht="63.75" x14ac:dyDescent="0.25">
      <c r="A25" s="19" t="s">
        <v>188</v>
      </c>
      <c r="B25" s="3" t="s">
        <v>170</v>
      </c>
      <c r="D25" s="3" t="s">
        <v>209</v>
      </c>
      <c r="F25" s="1" t="s">
        <v>65</v>
      </c>
      <c r="G25" s="1" t="s">
        <v>66</v>
      </c>
      <c r="H25" s="2" t="s">
        <v>68</v>
      </c>
      <c r="I25" s="3" t="s">
        <v>213</v>
      </c>
    </row>
    <row r="26" spans="1:9" ht="45" x14ac:dyDescent="0.25">
      <c r="A26" s="19" t="s">
        <v>198</v>
      </c>
      <c r="B26" s="3" t="s">
        <v>170</v>
      </c>
      <c r="C26" s="3" t="s">
        <v>190</v>
      </c>
      <c r="F26" s="1" t="s">
        <v>126</v>
      </c>
      <c r="G26" s="1" t="s">
        <v>127</v>
      </c>
      <c r="H26" s="2" t="s">
        <v>128</v>
      </c>
    </row>
    <row r="27" spans="1:9" ht="30" x14ac:dyDescent="0.25">
      <c r="A27" s="19" t="s">
        <v>198</v>
      </c>
      <c r="B27" s="3" t="s">
        <v>170</v>
      </c>
      <c r="C27" s="3" t="s">
        <v>190</v>
      </c>
      <c r="F27" s="1" t="s">
        <v>117</v>
      </c>
      <c r="G27" s="1" t="s">
        <v>118</v>
      </c>
      <c r="H27" s="2" t="s">
        <v>119</v>
      </c>
      <c r="I27" s="3" t="s">
        <v>204</v>
      </c>
    </row>
    <row r="28" spans="1:9" ht="30" x14ac:dyDescent="0.25">
      <c r="A28" s="19" t="s">
        <v>198</v>
      </c>
      <c r="B28" s="3" t="s">
        <v>170</v>
      </c>
      <c r="C28" s="3" t="s">
        <v>190</v>
      </c>
      <c r="F28" s="1" t="s">
        <v>92</v>
      </c>
      <c r="G28" s="1" t="s">
        <v>93</v>
      </c>
      <c r="H28" s="2" t="s">
        <v>94</v>
      </c>
    </row>
    <row r="29" spans="1:9" x14ac:dyDescent="0.25">
      <c r="A29" s="19" t="s">
        <v>243</v>
      </c>
      <c r="B29" s="3" t="s">
        <v>170</v>
      </c>
      <c r="C29" s="3" t="s">
        <v>191</v>
      </c>
    </row>
    <row r="30" spans="1:9" x14ac:dyDescent="0.25">
      <c r="A30" s="17" t="s">
        <v>293</v>
      </c>
      <c r="B30" s="28" t="s">
        <v>379</v>
      </c>
      <c r="F30" s="1"/>
      <c r="G30" s="1"/>
      <c r="H30" s="2"/>
    </row>
    <row r="31" spans="1:9" x14ac:dyDescent="0.25">
      <c r="A31" s="16" t="s">
        <v>292</v>
      </c>
      <c r="B31" s="18" t="s">
        <v>254</v>
      </c>
      <c r="C31" s="3" t="s">
        <v>290</v>
      </c>
      <c r="F31" s="1"/>
      <c r="G31" s="1"/>
      <c r="H31" s="2"/>
    </row>
    <row r="32" spans="1:9" ht="30" x14ac:dyDescent="0.25">
      <c r="A32" s="16" t="s">
        <v>289</v>
      </c>
      <c r="B32" s="18" t="s">
        <v>254</v>
      </c>
      <c r="C32" s="3" t="s">
        <v>290</v>
      </c>
      <c r="D32" s="3" t="s">
        <v>336</v>
      </c>
      <c r="F32" s="1" t="s">
        <v>134</v>
      </c>
      <c r="G32" s="1" t="s">
        <v>135</v>
      </c>
      <c r="H32" s="2" t="s">
        <v>136</v>
      </c>
    </row>
    <row r="33" spans="1:8" ht="30" x14ac:dyDescent="0.25">
      <c r="A33" s="16" t="s">
        <v>294</v>
      </c>
      <c r="B33" s="18" t="s">
        <v>254</v>
      </c>
      <c r="C33" s="3" t="s">
        <v>290</v>
      </c>
      <c r="D33" s="3" t="s">
        <v>291</v>
      </c>
      <c r="F33" s="1" t="s">
        <v>87</v>
      </c>
      <c r="G33" s="1" t="s">
        <v>88</v>
      </c>
      <c r="H33" s="2" t="s">
        <v>89</v>
      </c>
    </row>
    <row r="34" spans="1:8" ht="30" x14ac:dyDescent="0.25">
      <c r="A34" s="17" t="s">
        <v>337</v>
      </c>
      <c r="B34" s="18" t="s">
        <v>254</v>
      </c>
      <c r="C34" s="3" t="s">
        <v>290</v>
      </c>
      <c r="D34" s="3" t="s">
        <v>255</v>
      </c>
      <c r="F34" s="1" t="s">
        <v>47</v>
      </c>
      <c r="G34" s="1" t="s">
        <v>49</v>
      </c>
      <c r="H34" s="2" t="s">
        <v>51</v>
      </c>
    </row>
    <row r="35" spans="1:8" x14ac:dyDescent="0.25">
      <c r="A35" s="17" t="s">
        <v>338</v>
      </c>
      <c r="B35" s="18" t="s">
        <v>254</v>
      </c>
      <c r="C35" s="3" t="s">
        <v>290</v>
      </c>
      <c r="D35" s="3" t="s">
        <v>255</v>
      </c>
      <c r="F35" s="1" t="s">
        <v>47</v>
      </c>
      <c r="G35" s="1" t="s">
        <v>48</v>
      </c>
      <c r="H35" s="2" t="s">
        <v>50</v>
      </c>
    </row>
    <row r="36" spans="1:8" ht="51" x14ac:dyDescent="0.25">
      <c r="A36" s="17" t="s">
        <v>339</v>
      </c>
      <c r="B36" s="18" t="s">
        <v>254</v>
      </c>
      <c r="C36" s="3" t="s">
        <v>290</v>
      </c>
      <c r="D36" s="3" t="s">
        <v>340</v>
      </c>
      <c r="F36" s="1" t="s">
        <v>153</v>
      </c>
      <c r="G36" s="11" t="s">
        <v>2</v>
      </c>
      <c r="H36" s="2" t="s">
        <v>3</v>
      </c>
    </row>
    <row r="37" spans="1:8" ht="38.25" x14ac:dyDescent="0.25">
      <c r="A37" s="17" t="s">
        <v>341</v>
      </c>
      <c r="B37" s="18" t="s">
        <v>254</v>
      </c>
      <c r="C37" s="3" t="s">
        <v>290</v>
      </c>
      <c r="D37" s="3" t="s">
        <v>335</v>
      </c>
      <c r="F37" s="1" t="s">
        <v>59</v>
      </c>
      <c r="G37" s="1" t="s">
        <v>60</v>
      </c>
      <c r="H37" s="2" t="s">
        <v>61</v>
      </c>
    </row>
    <row r="38" spans="1:8" ht="38.25" x14ac:dyDescent="0.25">
      <c r="A38" s="17" t="s">
        <v>342</v>
      </c>
      <c r="B38" s="18" t="s">
        <v>254</v>
      </c>
      <c r="C38" s="3" t="s">
        <v>290</v>
      </c>
      <c r="D38" s="3" t="s">
        <v>54</v>
      </c>
      <c r="F38" s="1" t="s">
        <v>52</v>
      </c>
      <c r="G38" s="1" t="s">
        <v>53</v>
      </c>
      <c r="H38" s="2" t="s">
        <v>54</v>
      </c>
    </row>
    <row r="39" spans="1:8" ht="51" x14ac:dyDescent="0.25">
      <c r="A39" s="17" t="s">
        <v>343</v>
      </c>
      <c r="B39" s="18" t="s">
        <v>254</v>
      </c>
      <c r="C39" s="3" t="s">
        <v>290</v>
      </c>
      <c r="D39" s="3" t="s">
        <v>344</v>
      </c>
      <c r="F39" s="1" t="s">
        <v>154</v>
      </c>
      <c r="G39" s="1" t="s">
        <v>4</v>
      </c>
      <c r="H39" s="2" t="s">
        <v>5</v>
      </c>
    </row>
    <row r="40" spans="1:8" x14ac:dyDescent="0.25">
      <c r="A40" s="17" t="s">
        <v>360</v>
      </c>
      <c r="B40" s="27" t="s">
        <v>380</v>
      </c>
      <c r="F40" s="1"/>
      <c r="G40" s="1"/>
      <c r="H40" s="2"/>
    </row>
    <row r="41" spans="1:8" x14ac:dyDescent="0.25">
      <c r="A41" s="17" t="s">
        <v>267</v>
      </c>
      <c r="B41" s="3" t="s">
        <v>248</v>
      </c>
      <c r="C41" s="3" t="s">
        <v>247</v>
      </c>
      <c r="F41" s="1"/>
      <c r="G41" s="1"/>
      <c r="H41" s="2"/>
    </row>
    <row r="42" spans="1:8" ht="38.25" x14ac:dyDescent="0.25">
      <c r="A42" s="17" t="s">
        <v>275</v>
      </c>
      <c r="B42" s="3" t="s">
        <v>248</v>
      </c>
      <c r="C42" s="3" t="s">
        <v>247</v>
      </c>
      <c r="D42" s="3" t="s">
        <v>38</v>
      </c>
      <c r="F42" s="1" t="s">
        <v>38</v>
      </c>
      <c r="G42" s="1" t="s">
        <v>39</v>
      </c>
      <c r="H42" s="2" t="s">
        <v>40</v>
      </c>
    </row>
    <row r="43" spans="1:8" ht="38.25" x14ac:dyDescent="0.25">
      <c r="A43" s="17" t="s">
        <v>277</v>
      </c>
      <c r="B43" s="3" t="s">
        <v>248</v>
      </c>
      <c r="C43" s="3" t="s">
        <v>247</v>
      </c>
      <c r="D43" s="3" t="s">
        <v>276</v>
      </c>
      <c r="F43" s="1" t="s">
        <v>57</v>
      </c>
      <c r="G43" s="1" t="s">
        <v>58</v>
      </c>
      <c r="H43" s="2" t="s">
        <v>57</v>
      </c>
    </row>
    <row r="44" spans="1:8" ht="63.75" x14ac:dyDescent="0.25">
      <c r="A44" s="17" t="s">
        <v>278</v>
      </c>
      <c r="B44" s="3" t="s">
        <v>248</v>
      </c>
      <c r="C44" s="3" t="s">
        <v>247</v>
      </c>
      <c r="D44" s="3" t="s">
        <v>279</v>
      </c>
      <c r="F44" s="1" t="s">
        <v>123</v>
      </c>
      <c r="G44" s="1" t="s">
        <v>124</v>
      </c>
      <c r="H44" s="2" t="s">
        <v>125</v>
      </c>
    </row>
    <row r="45" spans="1:8" ht="45" x14ac:dyDescent="0.25">
      <c r="A45" s="17" t="s">
        <v>278</v>
      </c>
      <c r="B45" s="3" t="s">
        <v>248</v>
      </c>
      <c r="C45" s="3" t="s">
        <v>247</v>
      </c>
      <c r="D45" s="3" t="s">
        <v>279</v>
      </c>
      <c r="F45" s="1" t="s">
        <v>84</v>
      </c>
      <c r="G45" s="1" t="s">
        <v>85</v>
      </c>
      <c r="H45" s="2" t="s">
        <v>86</v>
      </c>
    </row>
    <row r="46" spans="1:8" x14ac:dyDescent="0.25">
      <c r="A46" s="17" t="s">
        <v>268</v>
      </c>
      <c r="B46" s="3" t="s">
        <v>248</v>
      </c>
      <c r="C46" s="18" t="s">
        <v>251</v>
      </c>
      <c r="F46" s="1"/>
      <c r="G46" s="1"/>
      <c r="H46" s="2"/>
    </row>
    <row r="47" spans="1:8" ht="38.25" x14ac:dyDescent="0.25">
      <c r="A47" s="17" t="s">
        <v>268</v>
      </c>
      <c r="B47" s="3" t="s">
        <v>248</v>
      </c>
      <c r="C47" s="18" t="s">
        <v>251</v>
      </c>
      <c r="F47" s="1" t="s">
        <v>159</v>
      </c>
      <c r="G47" s="1" t="s">
        <v>132</v>
      </c>
      <c r="H47" s="2" t="s">
        <v>133</v>
      </c>
    </row>
    <row r="48" spans="1:8" ht="30" x14ac:dyDescent="0.25">
      <c r="A48" s="17" t="s">
        <v>361</v>
      </c>
      <c r="B48" s="3" t="s">
        <v>248</v>
      </c>
      <c r="C48" s="18" t="s">
        <v>362</v>
      </c>
      <c r="F48" s="1"/>
      <c r="G48" s="1"/>
      <c r="H48" s="2"/>
    </row>
    <row r="49" spans="1:9" ht="30" x14ac:dyDescent="0.25">
      <c r="A49" s="17" t="s">
        <v>269</v>
      </c>
      <c r="B49" s="3" t="s">
        <v>248</v>
      </c>
      <c r="C49" s="18" t="s">
        <v>260</v>
      </c>
      <c r="F49" s="1"/>
      <c r="G49" s="1"/>
      <c r="H49" s="2"/>
    </row>
    <row r="50" spans="1:9" ht="51" x14ac:dyDescent="0.25">
      <c r="A50" s="17" t="s">
        <v>363</v>
      </c>
      <c r="B50" s="3" t="s">
        <v>248</v>
      </c>
      <c r="C50" s="18" t="s">
        <v>260</v>
      </c>
      <c r="D50" s="3" t="s">
        <v>283</v>
      </c>
      <c r="E50" s="14" t="s">
        <v>280</v>
      </c>
      <c r="F50" s="1" t="s">
        <v>69</v>
      </c>
      <c r="G50" s="1" t="s">
        <v>70</v>
      </c>
      <c r="H50" s="2" t="s">
        <v>71</v>
      </c>
      <c r="I50" s="3" t="s">
        <v>281</v>
      </c>
    </row>
    <row r="51" spans="1:9" ht="38.25" x14ac:dyDescent="0.25">
      <c r="A51" s="17" t="s">
        <v>365</v>
      </c>
      <c r="B51" s="3" t="s">
        <v>248</v>
      </c>
      <c r="C51" s="18" t="s">
        <v>260</v>
      </c>
      <c r="D51" s="3" t="s">
        <v>284</v>
      </c>
      <c r="E51" s="14" t="s">
        <v>280</v>
      </c>
      <c r="F51" s="1" t="s">
        <v>35</v>
      </c>
      <c r="G51" s="1" t="s">
        <v>36</v>
      </c>
      <c r="H51" s="2" t="s">
        <v>37</v>
      </c>
      <c r="I51" s="3" t="s">
        <v>281</v>
      </c>
    </row>
    <row r="52" spans="1:9" ht="38.25" x14ac:dyDescent="0.25">
      <c r="A52" s="17" t="s">
        <v>364</v>
      </c>
      <c r="B52" s="3" t="s">
        <v>248</v>
      </c>
      <c r="C52" s="18" t="s">
        <v>260</v>
      </c>
      <c r="D52" s="3" t="s">
        <v>285</v>
      </c>
      <c r="E52" s="3" t="s">
        <v>282</v>
      </c>
      <c r="F52" s="1" t="s">
        <v>62</v>
      </c>
      <c r="G52" s="1" t="s">
        <v>63</v>
      </c>
      <c r="H52" s="2" t="s">
        <v>64</v>
      </c>
    </row>
    <row r="53" spans="1:9" ht="30" x14ac:dyDescent="0.25">
      <c r="A53" s="17" t="s">
        <v>369</v>
      </c>
      <c r="B53" s="3" t="s">
        <v>248</v>
      </c>
      <c r="C53" s="22" t="s">
        <v>373</v>
      </c>
      <c r="E53" s="14"/>
      <c r="F53" s="1"/>
      <c r="G53" s="1"/>
      <c r="H53" s="2"/>
    </row>
    <row r="54" spans="1:9" ht="30" x14ac:dyDescent="0.25">
      <c r="A54" s="17" t="s">
        <v>372</v>
      </c>
      <c r="B54" s="3" t="s">
        <v>248</v>
      </c>
      <c r="C54" s="18" t="s">
        <v>287</v>
      </c>
      <c r="D54" s="3" t="s">
        <v>288</v>
      </c>
      <c r="F54" s="1" t="s">
        <v>145</v>
      </c>
      <c r="G54" s="1" t="s">
        <v>160</v>
      </c>
      <c r="H54" s="2" t="s">
        <v>146</v>
      </c>
    </row>
    <row r="55" spans="1:9" ht="30" x14ac:dyDescent="0.25">
      <c r="A55" s="17" t="s">
        <v>370</v>
      </c>
      <c r="B55" s="3" t="s">
        <v>248</v>
      </c>
      <c r="C55" s="22" t="s">
        <v>374</v>
      </c>
      <c r="E55" s="14"/>
      <c r="F55" s="1"/>
      <c r="G55" s="1"/>
      <c r="H55" s="2"/>
    </row>
    <row r="56" spans="1:9" ht="30" x14ac:dyDescent="0.25">
      <c r="A56" s="17" t="s">
        <v>371</v>
      </c>
      <c r="B56" s="3" t="s">
        <v>248</v>
      </c>
      <c r="C56" s="22" t="s">
        <v>375</v>
      </c>
      <c r="E56" s="14"/>
      <c r="F56" s="1"/>
      <c r="G56" s="1"/>
      <c r="H56" s="2"/>
    </row>
    <row r="57" spans="1:9" x14ac:dyDescent="0.25">
      <c r="A57" s="17" t="s">
        <v>270</v>
      </c>
      <c r="B57" s="3" t="s">
        <v>248</v>
      </c>
      <c r="C57" s="3" t="s">
        <v>256</v>
      </c>
      <c r="F57" s="1"/>
      <c r="G57" s="1"/>
      <c r="H57" s="2"/>
    </row>
    <row r="58" spans="1:9" ht="30" x14ac:dyDescent="0.25">
      <c r="A58" s="17" t="s">
        <v>300</v>
      </c>
      <c r="B58" s="3" t="s">
        <v>248</v>
      </c>
      <c r="C58" s="18" t="s">
        <v>252</v>
      </c>
      <c r="D58" s="3" t="s">
        <v>253</v>
      </c>
      <c r="F58" s="1" t="s">
        <v>150</v>
      </c>
      <c r="G58" s="1" t="s">
        <v>151</v>
      </c>
      <c r="H58" s="2" t="s">
        <v>146</v>
      </c>
    </row>
    <row r="59" spans="1:9" ht="30" x14ac:dyDescent="0.25">
      <c r="A59" s="17" t="s">
        <v>301</v>
      </c>
      <c r="B59" s="3" t="s">
        <v>248</v>
      </c>
      <c r="C59" s="3" t="s">
        <v>256</v>
      </c>
      <c r="D59" s="3" t="s">
        <v>257</v>
      </c>
      <c r="F59" s="1" t="s">
        <v>148</v>
      </c>
      <c r="G59" s="1" t="s">
        <v>149</v>
      </c>
      <c r="H59" s="2" t="s">
        <v>146</v>
      </c>
    </row>
    <row r="60" spans="1:9" ht="51" x14ac:dyDescent="0.25">
      <c r="A60" s="17" t="s">
        <v>302</v>
      </c>
      <c r="B60" s="3" t="s">
        <v>248</v>
      </c>
      <c r="C60" s="3" t="s">
        <v>256</v>
      </c>
      <c r="D60" s="3" t="s">
        <v>258</v>
      </c>
      <c r="F60" s="1" t="s">
        <v>33</v>
      </c>
      <c r="G60" s="1" t="s">
        <v>34</v>
      </c>
      <c r="H60" s="2" t="s">
        <v>33</v>
      </c>
    </row>
    <row r="61" spans="1:9" ht="45" x14ac:dyDescent="0.25">
      <c r="A61" s="16" t="s">
        <v>303</v>
      </c>
      <c r="B61" s="3" t="s">
        <v>248</v>
      </c>
      <c r="C61" s="3" t="s">
        <v>256</v>
      </c>
      <c r="D61" s="3" t="s">
        <v>305</v>
      </c>
      <c r="F61" s="1" t="s">
        <v>137</v>
      </c>
      <c r="G61" s="12" t="s">
        <v>304</v>
      </c>
      <c r="H61" s="2" t="s">
        <v>138</v>
      </c>
    </row>
    <row r="62" spans="1:9" ht="45" x14ac:dyDescent="0.25">
      <c r="A62" s="17" t="s">
        <v>366</v>
      </c>
      <c r="B62" s="3" t="s">
        <v>248</v>
      </c>
      <c r="C62" s="18" t="s">
        <v>367</v>
      </c>
      <c r="F62" s="1"/>
      <c r="G62" s="12"/>
      <c r="H62" s="2"/>
      <c r="I62" s="3" t="s">
        <v>368</v>
      </c>
    </row>
    <row r="63" spans="1:9" ht="30" x14ac:dyDescent="0.25">
      <c r="A63" s="16" t="s">
        <v>249</v>
      </c>
      <c r="B63" s="3" t="s">
        <v>248</v>
      </c>
      <c r="C63" s="3" t="s">
        <v>250</v>
      </c>
      <c r="F63" s="1"/>
      <c r="G63" s="12"/>
      <c r="H63" s="2"/>
    </row>
    <row r="64" spans="1:9" ht="51" x14ac:dyDescent="0.25">
      <c r="A64" s="16" t="s">
        <v>308</v>
      </c>
      <c r="B64" s="3" t="s">
        <v>248</v>
      </c>
      <c r="C64" s="3" t="s">
        <v>250</v>
      </c>
      <c r="D64" s="3" t="s">
        <v>306</v>
      </c>
      <c r="F64" s="1" t="s">
        <v>307</v>
      </c>
      <c r="G64" s="1" t="s">
        <v>110</v>
      </c>
      <c r="H64" s="2" t="s">
        <v>111</v>
      </c>
    </row>
    <row r="65" spans="1:8" ht="30" x14ac:dyDescent="0.25">
      <c r="A65" s="16" t="s">
        <v>311</v>
      </c>
      <c r="B65" s="3" t="s">
        <v>248</v>
      </c>
      <c r="C65" s="3" t="s">
        <v>250</v>
      </c>
      <c r="D65" s="3" t="s">
        <v>309</v>
      </c>
      <c r="F65" s="1" t="s">
        <v>112</v>
      </c>
      <c r="G65" s="1" t="s">
        <v>113</v>
      </c>
      <c r="H65" s="2" t="s">
        <v>43</v>
      </c>
    </row>
    <row r="66" spans="1:8" ht="30" x14ac:dyDescent="0.25">
      <c r="A66" s="16" t="s">
        <v>312</v>
      </c>
      <c r="B66" s="3" t="s">
        <v>248</v>
      </c>
      <c r="C66" s="3" t="s">
        <v>250</v>
      </c>
      <c r="D66" s="3" t="s">
        <v>310</v>
      </c>
      <c r="F66" s="1" t="s">
        <v>114</v>
      </c>
      <c r="G66" s="1" t="s">
        <v>115</v>
      </c>
      <c r="H66" s="1" t="s">
        <v>116</v>
      </c>
    </row>
    <row r="67" spans="1:8" x14ac:dyDescent="0.25">
      <c r="A67" s="16" t="s">
        <v>298</v>
      </c>
      <c r="B67" s="28" t="s">
        <v>381</v>
      </c>
      <c r="F67" s="1"/>
      <c r="G67" s="1"/>
      <c r="H67" s="1"/>
    </row>
    <row r="68" spans="1:8" ht="25.5" x14ac:dyDescent="0.25">
      <c r="A68" s="16" t="s">
        <v>315</v>
      </c>
      <c r="B68" s="18" t="s">
        <v>313</v>
      </c>
      <c r="C68" s="3" t="s">
        <v>314</v>
      </c>
      <c r="F68" s="1" t="s">
        <v>30</v>
      </c>
      <c r="G68" s="1" t="s">
        <v>31</v>
      </c>
      <c r="H68" s="2" t="s">
        <v>32</v>
      </c>
    </row>
    <row r="69" spans="1:8" ht="63.75" x14ac:dyDescent="0.25">
      <c r="A69" s="16" t="s">
        <v>316</v>
      </c>
      <c r="B69" s="18" t="s">
        <v>313</v>
      </c>
      <c r="C69" s="3" t="s">
        <v>317</v>
      </c>
      <c r="F69" s="1" t="s">
        <v>147</v>
      </c>
      <c r="G69" s="1" t="s">
        <v>161</v>
      </c>
      <c r="H69" s="2" t="s">
        <v>146</v>
      </c>
    </row>
    <row r="70" spans="1:8" ht="38.25" x14ac:dyDescent="0.25">
      <c r="A70" s="16" t="s">
        <v>318</v>
      </c>
      <c r="B70" s="18" t="s">
        <v>313</v>
      </c>
      <c r="C70" s="3" t="s">
        <v>74</v>
      </c>
      <c r="F70" s="1" t="s">
        <v>72</v>
      </c>
      <c r="G70" s="1" t="s">
        <v>73</v>
      </c>
      <c r="H70" s="2" t="s">
        <v>74</v>
      </c>
    </row>
    <row r="71" spans="1:8" x14ac:dyDescent="0.25">
      <c r="A71" s="17" t="s">
        <v>297</v>
      </c>
      <c r="B71" s="27" t="s">
        <v>382</v>
      </c>
      <c r="F71" s="1"/>
      <c r="G71" s="1"/>
      <c r="H71" s="2"/>
    </row>
    <row r="72" spans="1:8" x14ac:dyDescent="0.25">
      <c r="A72" s="17" t="s">
        <v>271</v>
      </c>
      <c r="B72" s="22" t="s">
        <v>325</v>
      </c>
      <c r="C72" s="3" t="s">
        <v>352</v>
      </c>
      <c r="F72" s="1"/>
      <c r="G72" s="1"/>
      <c r="H72" s="2"/>
    </row>
    <row r="73" spans="1:8" ht="51" x14ac:dyDescent="0.25">
      <c r="A73" s="17" t="s">
        <v>355</v>
      </c>
      <c r="B73" s="18" t="s">
        <v>259</v>
      </c>
      <c r="C73" s="3" t="s">
        <v>352</v>
      </c>
      <c r="D73" s="3" t="s">
        <v>1</v>
      </c>
      <c r="F73" s="1" t="s">
        <v>152</v>
      </c>
      <c r="G73" s="1" t="s">
        <v>0</v>
      </c>
      <c r="H73" s="2" t="s">
        <v>1</v>
      </c>
    </row>
    <row r="74" spans="1:8" ht="51" x14ac:dyDescent="0.25">
      <c r="A74" s="17" t="s">
        <v>354</v>
      </c>
      <c r="B74" s="18" t="s">
        <v>259</v>
      </c>
      <c r="C74" s="3" t="s">
        <v>352</v>
      </c>
      <c r="D74" s="3" t="s">
        <v>353</v>
      </c>
      <c r="F74" s="1" t="s">
        <v>41</v>
      </c>
      <c r="G74" s="1" t="s">
        <v>42</v>
      </c>
      <c r="H74" s="2" t="s">
        <v>43</v>
      </c>
    </row>
    <row r="75" spans="1:8" x14ac:dyDescent="0.25">
      <c r="A75" s="16" t="s">
        <v>356</v>
      </c>
      <c r="B75" s="22" t="s">
        <v>325</v>
      </c>
      <c r="C75" s="3" t="s">
        <v>357</v>
      </c>
      <c r="D75" s="14" t="s">
        <v>358</v>
      </c>
      <c r="F75" s="1"/>
      <c r="G75" s="1"/>
      <c r="H75" s="2"/>
    </row>
    <row r="76" spans="1:8" ht="51" x14ac:dyDescent="0.25">
      <c r="A76" s="16" t="s">
        <v>356</v>
      </c>
      <c r="B76" s="22" t="s">
        <v>325</v>
      </c>
      <c r="C76" s="3" t="s">
        <v>357</v>
      </c>
      <c r="D76" s="3" t="s">
        <v>326</v>
      </c>
      <c r="F76" s="1" t="s">
        <v>142</v>
      </c>
      <c r="G76" s="1" t="s">
        <v>143</v>
      </c>
      <c r="H76" s="2" t="s">
        <v>144</v>
      </c>
    </row>
    <row r="77" spans="1:8" ht="38.25" x14ac:dyDescent="0.25">
      <c r="A77" s="16" t="s">
        <v>356</v>
      </c>
      <c r="B77" s="22" t="s">
        <v>325</v>
      </c>
      <c r="C77" s="3" t="s">
        <v>357</v>
      </c>
      <c r="D77" s="3" t="s">
        <v>334</v>
      </c>
      <c r="F77" s="1" t="s">
        <v>139</v>
      </c>
      <c r="G77" s="1" t="s">
        <v>140</v>
      </c>
      <c r="H77" s="2" t="s">
        <v>141</v>
      </c>
    </row>
    <row r="78" spans="1:8" ht="30" x14ac:dyDescent="0.25">
      <c r="A78" s="16" t="s">
        <v>356</v>
      </c>
      <c r="B78" s="22" t="s">
        <v>325</v>
      </c>
      <c r="C78" s="3" t="s">
        <v>357</v>
      </c>
      <c r="D78" s="3" t="s">
        <v>327</v>
      </c>
      <c r="F78" s="1" t="s">
        <v>27</v>
      </c>
      <c r="G78" s="1" t="s">
        <v>28</v>
      </c>
      <c r="H78" s="2" t="s">
        <v>29</v>
      </c>
    </row>
    <row r="79" spans="1:8" ht="38.25" x14ac:dyDescent="0.25">
      <c r="A79" s="16" t="s">
        <v>356</v>
      </c>
      <c r="B79" s="22" t="s">
        <v>325</v>
      </c>
      <c r="C79" s="3" t="s">
        <v>357</v>
      </c>
      <c r="D79" s="3" t="s">
        <v>328</v>
      </c>
      <c r="F79" s="1" t="s">
        <v>158</v>
      </c>
      <c r="G79" s="1" t="s">
        <v>55</v>
      </c>
      <c r="H79" s="2" t="s">
        <v>56</v>
      </c>
    </row>
    <row r="80" spans="1:8" ht="75" x14ac:dyDescent="0.25">
      <c r="A80" s="16" t="s">
        <v>356</v>
      </c>
      <c r="B80" s="22" t="s">
        <v>325</v>
      </c>
      <c r="C80" s="3" t="s">
        <v>357</v>
      </c>
      <c r="D80" s="3" t="s">
        <v>332</v>
      </c>
      <c r="F80" s="1" t="s">
        <v>98</v>
      </c>
      <c r="G80" s="1" t="s">
        <v>99</v>
      </c>
      <c r="H80" s="2" t="s">
        <v>100</v>
      </c>
    </row>
    <row r="81" spans="1:9" ht="90" x14ac:dyDescent="0.25">
      <c r="A81" s="16" t="s">
        <v>356</v>
      </c>
      <c r="B81" s="22" t="s">
        <v>325</v>
      </c>
      <c r="C81" s="3" t="s">
        <v>357</v>
      </c>
      <c r="D81" s="3" t="s">
        <v>333</v>
      </c>
      <c r="F81" s="1" t="s">
        <v>101</v>
      </c>
      <c r="G81" s="1" t="s">
        <v>102</v>
      </c>
      <c r="H81" s="2" t="s">
        <v>103</v>
      </c>
    </row>
    <row r="82" spans="1:9" ht="76.5" x14ac:dyDescent="0.25">
      <c r="A82" s="16" t="s">
        <v>356</v>
      </c>
      <c r="B82" s="22" t="s">
        <v>325</v>
      </c>
      <c r="C82" s="3" t="s">
        <v>357</v>
      </c>
      <c r="D82" s="3" t="s">
        <v>78</v>
      </c>
      <c r="F82" s="1" t="s">
        <v>78</v>
      </c>
      <c r="G82" s="1" t="s">
        <v>79</v>
      </c>
      <c r="H82" s="2" t="s">
        <v>80</v>
      </c>
    </row>
    <row r="83" spans="1:9" ht="63.75" x14ac:dyDescent="0.25">
      <c r="A83" s="16" t="s">
        <v>356</v>
      </c>
      <c r="B83" s="22" t="s">
        <v>325</v>
      </c>
      <c r="C83" s="3" t="s">
        <v>357</v>
      </c>
      <c r="D83" s="3" t="s">
        <v>95</v>
      </c>
      <c r="F83" s="1" t="s">
        <v>95</v>
      </c>
      <c r="G83" s="1" t="s">
        <v>96</v>
      </c>
      <c r="H83" s="2" t="s">
        <v>97</v>
      </c>
    </row>
    <row r="84" spans="1:9" ht="51" x14ac:dyDescent="0.25">
      <c r="A84" s="16" t="s">
        <v>356</v>
      </c>
      <c r="B84" s="22" t="s">
        <v>325</v>
      </c>
      <c r="C84" s="3" t="s">
        <v>357</v>
      </c>
      <c r="D84" s="3" t="s">
        <v>329</v>
      </c>
      <c r="F84" s="1" t="s">
        <v>75</v>
      </c>
      <c r="G84" s="1" t="s">
        <v>76</v>
      </c>
      <c r="H84" s="2" t="s">
        <v>77</v>
      </c>
    </row>
    <row r="85" spans="1:9" ht="30" x14ac:dyDescent="0.25">
      <c r="A85" s="16" t="s">
        <v>356</v>
      </c>
      <c r="B85" s="22" t="s">
        <v>325</v>
      </c>
      <c r="C85" s="3" t="s">
        <v>357</v>
      </c>
      <c r="D85" s="3" t="s">
        <v>330</v>
      </c>
      <c r="F85" s="1" t="s">
        <v>81</v>
      </c>
      <c r="G85" s="1" t="s">
        <v>82</v>
      </c>
      <c r="H85" s="2" t="s">
        <v>83</v>
      </c>
    </row>
    <row r="86" spans="1:9" ht="60" x14ac:dyDescent="0.25">
      <c r="A86" s="17" t="s">
        <v>356</v>
      </c>
      <c r="B86" s="22" t="s">
        <v>325</v>
      </c>
      <c r="C86" s="3" t="s">
        <v>357</v>
      </c>
      <c r="D86" s="3" t="s">
        <v>359</v>
      </c>
      <c r="F86" s="1" t="s">
        <v>9</v>
      </c>
      <c r="G86" s="1" t="s">
        <v>10</v>
      </c>
      <c r="H86" s="2" t="s">
        <v>11</v>
      </c>
    </row>
    <row r="87" spans="1:9" ht="51" x14ac:dyDescent="0.25">
      <c r="A87" s="16" t="s">
        <v>356</v>
      </c>
      <c r="B87" s="22" t="s">
        <v>325</v>
      </c>
      <c r="C87" s="3" t="s">
        <v>357</v>
      </c>
      <c r="D87" s="3" t="s">
        <v>331</v>
      </c>
      <c r="F87" s="1" t="s">
        <v>44</v>
      </c>
      <c r="G87" s="1" t="s">
        <v>45</v>
      </c>
      <c r="H87" s="2" t="s">
        <v>46</v>
      </c>
    </row>
    <row r="88" spans="1:9" x14ac:dyDescent="0.25">
      <c r="A88" s="17" t="s">
        <v>319</v>
      </c>
      <c r="B88" s="28" t="s">
        <v>383</v>
      </c>
      <c r="F88" s="1"/>
      <c r="G88" s="1"/>
      <c r="H88" s="2"/>
      <c r="I88" s="3" t="s">
        <v>320</v>
      </c>
    </row>
    <row r="89" spans="1:9" ht="63.75" x14ac:dyDescent="0.25">
      <c r="A89" s="16" t="s">
        <v>321</v>
      </c>
      <c r="B89" s="18" t="s">
        <v>272</v>
      </c>
      <c r="C89" s="18" t="s">
        <v>274</v>
      </c>
      <c r="D89" s="3" t="s">
        <v>273</v>
      </c>
      <c r="F89" s="1" t="s">
        <v>104</v>
      </c>
      <c r="G89" s="1" t="s">
        <v>105</v>
      </c>
      <c r="H89" s="2" t="s">
        <v>106</v>
      </c>
    </row>
    <row r="90" spans="1:9" ht="60" x14ac:dyDescent="0.25">
      <c r="A90" s="16" t="s">
        <v>322</v>
      </c>
      <c r="B90" s="18" t="s">
        <v>272</v>
      </c>
      <c r="C90" s="18" t="s">
        <v>274</v>
      </c>
      <c r="D90" s="3" t="s">
        <v>323</v>
      </c>
      <c r="F90" s="1" t="s">
        <v>107</v>
      </c>
      <c r="G90" s="1" t="s">
        <v>108</v>
      </c>
      <c r="H90" s="2" t="s">
        <v>109</v>
      </c>
    </row>
    <row r="91" spans="1:9" ht="30" x14ac:dyDescent="0.25">
      <c r="A91" s="16" t="s">
        <v>286</v>
      </c>
      <c r="B91" s="28" t="s">
        <v>384</v>
      </c>
      <c r="F91" s="1" t="s">
        <v>18</v>
      </c>
      <c r="G91" s="1" t="s">
        <v>19</v>
      </c>
      <c r="H91" s="2" t="s">
        <v>20</v>
      </c>
    </row>
    <row r="92" spans="1:9" ht="30" x14ac:dyDescent="0.25">
      <c r="A92" s="16" t="s">
        <v>345</v>
      </c>
      <c r="B92" s="18" t="s">
        <v>246</v>
      </c>
      <c r="C92" s="3" t="s">
        <v>27</v>
      </c>
      <c r="F92" s="1" t="s">
        <v>24</v>
      </c>
      <c r="G92" s="1" t="s">
        <v>25</v>
      </c>
      <c r="H92" s="2" t="s">
        <v>26</v>
      </c>
    </row>
    <row r="93" spans="1:9" ht="51" x14ac:dyDescent="0.25">
      <c r="A93" s="16" t="s">
        <v>346</v>
      </c>
      <c r="B93" s="18" t="s">
        <v>246</v>
      </c>
      <c r="C93" s="3" t="s">
        <v>348</v>
      </c>
      <c r="F93" s="1" t="s">
        <v>157</v>
      </c>
      <c r="G93" s="1" t="s">
        <v>16</v>
      </c>
      <c r="H93" s="2" t="s">
        <v>17</v>
      </c>
    </row>
    <row r="94" spans="1:9" ht="45" x14ac:dyDescent="0.25">
      <c r="A94" s="16" t="s">
        <v>347</v>
      </c>
      <c r="B94" s="18" t="s">
        <v>246</v>
      </c>
      <c r="C94" s="3" t="s">
        <v>349</v>
      </c>
      <c r="F94" s="1" t="s">
        <v>156</v>
      </c>
      <c r="G94" s="1" t="s">
        <v>14</v>
      </c>
      <c r="H94" s="2" t="s">
        <v>15</v>
      </c>
    </row>
    <row r="95" spans="1:9" ht="25.5" x14ac:dyDescent="0.25">
      <c r="A95" s="16" t="s">
        <v>324</v>
      </c>
      <c r="B95" s="3" t="s">
        <v>350</v>
      </c>
      <c r="F95" s="1" t="s">
        <v>129</v>
      </c>
      <c r="G95" s="1" t="s">
        <v>130</v>
      </c>
      <c r="H95" s="2" t="s">
        <v>131</v>
      </c>
      <c r="I95" s="3" t="s">
        <v>351</v>
      </c>
    </row>
    <row r="96" spans="1:9" ht="30" x14ac:dyDescent="0.25">
      <c r="A96" s="16" t="s">
        <v>324</v>
      </c>
      <c r="B96" s="3" t="s">
        <v>350</v>
      </c>
      <c r="F96" s="1" t="s">
        <v>21</v>
      </c>
      <c r="G96" s="1" t="s">
        <v>22</v>
      </c>
      <c r="H96" s="2" t="s">
        <v>23</v>
      </c>
      <c r="I96" s="3" t="s">
        <v>351</v>
      </c>
    </row>
    <row r="98" spans="6:8" x14ac:dyDescent="0.25">
      <c r="F98" s="1"/>
      <c r="G98" s="1"/>
      <c r="H98" s="2"/>
    </row>
  </sheetData>
  <sortState ref="A5:I96">
    <sortCondition ref="A5:A96"/>
    <sortCondition ref="C5:C96"/>
    <sortCondition ref="D5:D96"/>
  </sortState>
  <mergeCells count="1">
    <mergeCell ref="F3:G3"/>
  </mergeCells>
  <hyperlinks>
    <hyperlink ref="H73" r:id="rId1" display="http://sqlitetoolsforrootsmagic.wikispaces.com/Paragraphing"/>
    <hyperlink ref="H36" r:id="rId2" display="http://sqlitetoolsforrootsmagic.wikispaces.com/Dates+-+Same+Day+Sort+Order"/>
    <hyperlink ref="H39" r:id="rId3" display="http://sqlitetoolsforrootsmagic.wikispaces.com/Sharable+Events+-+Find+and+Convert+to+Shared"/>
    <hyperlink ref="H12" r:id="rId4" display="http://sqlitetoolsforrootsmagic.wikispaces.com/Depopulate+but+keep+Customs%2C+Places%2C+Sources"/>
    <hyperlink ref="H86" r:id="rId5" display="http://sqlitetoolsforrootsmagic.wikispaces.com/SharedEventsWithMissingWitnesses"/>
    <hyperlink ref="H13" r:id="rId6" display="http://sqlitetoolsforrootsmagic.wikispaces.com/Convert+Database+to+NOCASE"/>
    <hyperlink ref="H94" r:id="rId7" display="http://sqlitetoolsforrootsmagic.wikispaces.com/Named+Group+-+Mark+or+Unmark+List+refresh"/>
    <hyperlink ref="H93" r:id="rId8" display="http://sqlitetoolsforrootsmagic.wikispaces.com/Census+Needed+-+Named+Group"/>
    <hyperlink ref="H91" r:id="rId9" display="http://sqlitetoolsforrootsmagic.wikispaces.com/Named+Group+Refresh"/>
    <hyperlink ref="H96" r:id="rId10" display="http://sqlitetoolsforrootsmagic.wikispaces.com/Dates%3E+SortDate+Algorithm"/>
    <hyperlink ref="H92" r:id="rId11" display="http://sqlitetoolsforrootsmagic.wikispaces.com/Ancestors+Named+Group"/>
    <hyperlink ref="H78" r:id="rId12" display="http://sqlitetoolsforrootsmagic.wikispaces.com/Ancestors+Query"/>
    <hyperlink ref="H68" r:id="rId13" display="http://sqlitetoolsforrootsmagic.wikispaces.com/Name+Find+query"/>
    <hyperlink ref="H60" r:id="rId14" display="http://sqlitetoolsforrootsmagic.wikispaces.com/Places+to+Place+Details+Conversion"/>
    <hyperlink ref="H51" r:id="rId15" display="http://sqlitetoolsforrootsmagic.wikispaces.com/Media+Users+List+Query"/>
    <hyperlink ref="H42" r:id="rId16" display="http://sqlitetoolsforrootsmagic.wikispaces.com/Source+List+Query"/>
    <hyperlink ref="H74" r:id="rId17" display="http://sqlitetoolsforrootsmagic.wikispaces.com/Source+Templates"/>
    <hyperlink ref="H87" r:id="rId18" display="http://sqlitetoolsforrootsmagic.wikispaces.com/A+Query+for+a+To+Do+List+in+a+Grid+Format"/>
    <hyperlink ref="H35" r:id="rId19" display="http://sqlitetoolsforrootsmagic.wikispaces.com/Set+Living+Flag"/>
    <hyperlink ref="H34" r:id="rId20" display="http://sqlitetoolsforrootsmagic.wikispaces.com/Another+version+of+a+Set+Living+query"/>
    <hyperlink ref="H38" r:id="rId21" display="http://sqlitetoolsforrootsmagic.wikispaces.com/Copy+RIN+to+REFN"/>
    <hyperlink ref="H79" r:id="rId22" display="http://sqlitetoolsforrootsmagic.wikispaces.com/DNA+Test+results+list"/>
    <hyperlink ref="H43" r:id="rId23" display="http://sqlitetoolsforrootsmagic.wikispaces.com/Source+Detail+View+%28Parsing+XML%29"/>
    <hyperlink ref="H37" r:id="rId24" display="http://sqlitetoolsforrootsmagic.wikispaces.com/Copy+Fact+to+Group"/>
    <hyperlink ref="H52" r:id="rId25" display="http://sqlitetoolsforrootsmagic.wikispaces.com/Scrapbook+Files+Status"/>
    <hyperlink ref="H24" r:id="rId26" display="http://sqlitetoolsforrootsmagic.wikispaces.com/Backup+Media+with+Database+-+RAR"/>
    <hyperlink ref="H25" r:id="rId27" display="http://sqlitetoolsforrootsmagic.wikispaces.com/Backup+Media+with+Database+-+7Zip"/>
    <hyperlink ref="H50" r:id="rId28" display="http://sqlitetoolsforrootsmagic.wikispaces.com/Media+Repair+Queries"/>
    <hyperlink ref="H70" r:id="rId29" display="http://sqlitetoolsforrootsmagic.wikispaces.com/Search+%26+Replace"/>
    <hyperlink ref="H84" r:id="rId30" display="http://sqlitetoolsforrootsmagic.wikispaces.com/MapEvents-KML+query"/>
    <hyperlink ref="H82" r:id="rId31" display="http://sqlitetoolsforrootsmagic.wikispaces.com/Geo-Lifelines+Query"/>
    <hyperlink ref="H85" r:id="rId32" display="http://sqlitetoolsforrootsmagic.wikispaces.com/Multiple+Spouses+query"/>
    <hyperlink ref="H45" r:id="rId33" display="http://sqlitetoolsforrootsmagic.wikispaces.com/All+Citations+%26+Dupes+Count+-+Query"/>
    <hyperlink ref="H33" r:id="rId34" display="http://sqlitetoolsforrootsmagic.wikispaces.com/Death+Year+Mismatch"/>
    <hyperlink ref="H15" r:id="rId35" display="http://sqlitetoolsforrootsmagic.wikispaces.com/Check+RootsMagic+Database+Integrity"/>
    <hyperlink ref="H28" r:id="rId36" display="http://sqlitetoolsforrootsmagic.wikispaces.com/RMGC+Tables+Row+Count"/>
    <hyperlink ref="H83" r:id="rId37" display="http://sqlitetoolsforrootsmagic.wikispaces.com/LifeLines"/>
    <hyperlink ref="H80" r:id="rId38" display="http://sqlitetoolsforrootsmagic.wikispaces.com/People+Who+Share+a+Fact+with+a+Principal+List+-+Query"/>
    <hyperlink ref="H81" r:id="rId39" display="http://sqlitetoolsforrootsmagic.wikispaces.com/People+Who+Share+A+Fact+with+a+Principal%2C+But+Who+Are+Not+in+a+Tree+in+The+File+List+-+Query"/>
    <hyperlink ref="H89" r:id="rId40" display="http://sqlitetoolsforrootsmagic.wikispaces.com/Duplicate+Name+Search+-+query"/>
    <hyperlink ref="H90" r:id="rId41" display="http://sqlitetoolsforrootsmagic.wikispaces.com/Duplicate+Search+Merge+Database"/>
    <hyperlink ref="H64" r:id="rId42" display="http://sqlitetoolsforrootsmagic.wikispaces.com/Source+Template+List+-+Query"/>
    <hyperlink ref="H65" r:id="rId43" display="http://sqlitetoolsforrootsmagic.wikispaces.com/Source+Templates"/>
    <hyperlink ref="H27" r:id="rId44" display="http://sqlitetoolsforrootsmagic.wikispaces.com/RMGC_Properties+-+Query"/>
    <hyperlink ref="H19" r:id="rId45" display="http://sqlitetoolsforrootsmagic.wikispaces.com/Delete+Phantom+Citations+-+Query"/>
    <hyperlink ref="H44" r:id="rId46" display="http://sqlitetoolsforrootsmagic.wikispaces.com/All+Citations+-+Query"/>
    <hyperlink ref="H26" r:id="rId47" display="http://sqlitetoolsforrootsmagic.wikispaces.com/Database+Properties+List+-+Query"/>
    <hyperlink ref="H95" r:id="rId48" display="http://sqlitetoolsforrootsmagic.wikispaces.com/Date+Decoder"/>
    <hyperlink ref="H47" r:id="rId49" display="http://sqlitetoolsforrootsmagic.wikispaces.com/RM4+To+Do+List"/>
    <hyperlink ref="H32" r:id="rId50" display="http://sqlitetoolsforrootsmagic.wikispaces.com/Birth+Year+Mis-Match"/>
    <hyperlink ref="H61" r:id="rId51" display="http://sqlitetoolsforrootsmagic.wikispaces.com/Facts+Having+Place+Details+-+Query"/>
    <hyperlink ref="H77" r:id="rId52" display="http://sqlitetoolsforrootsmagic.wikispaces.com/Births+of+children+as+facts"/>
    <hyperlink ref="H76" r:id="rId53" display="http://sqlitetoolsforrootsmagic.wikispaces.com/Pulling+Together+All+the+Events+for+An+Individual"/>
    <hyperlink ref="H54" r:id="rId54" display="http://sqlitetoolsforrootsmagic.wikispaces.com/Four+Little+Queries"/>
    <hyperlink ref="H69" r:id="rId55" display="http://sqlitetoolsforrootsmagic.wikispaces.com/Four+Little+Queries"/>
    <hyperlink ref="H59" r:id="rId56" display="http://sqlitetoolsforrootsmagic.wikispaces.com/Four+Little+Queries"/>
    <hyperlink ref="H58" r:id="rId57" display="http://sqlitetoolsforrootsmagic.wikispaces.com/Four+Little+Queries"/>
  </hyperlinks>
  <pageMargins left="0.7" right="0.7" top="0.75" bottom="0.75" header="0.3" footer="0.3"/>
  <pageSetup scale="62" fitToHeight="0" orientation="portrait" horizontalDpi="0" verticalDpi="0"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20" sqref="A20"/>
    </sheetView>
  </sheetViews>
  <sheetFormatPr defaultRowHeight="15" x14ac:dyDescent="0.25"/>
  <cols>
    <col min="1" max="1" width="15.28515625" style="5" customWidth="1"/>
    <col min="2" max="2" width="12.28515625" style="5" hidden="1" customWidth="1"/>
    <col min="3" max="3" width="33.42578125" style="5" customWidth="1"/>
    <col min="4" max="16384" width="9.140625" style="5"/>
  </cols>
  <sheetData>
    <row r="1" spans="1:5" ht="45" x14ac:dyDescent="0.25">
      <c r="A1" s="9" t="s">
        <v>215</v>
      </c>
      <c r="C1" s="5" t="s">
        <v>228</v>
      </c>
      <c r="E1" s="6"/>
    </row>
    <row r="2" spans="1:5" ht="21" x14ac:dyDescent="0.25">
      <c r="A2" s="5" t="str">
        <f>"RM"&amp;B2</f>
        <v>RMabbazabba!</v>
      </c>
      <c r="B2" s="5" t="s">
        <v>241</v>
      </c>
      <c r="C2" s="8" t="s">
        <v>226</v>
      </c>
      <c r="D2" s="7"/>
    </row>
    <row r="3" spans="1:5" ht="30" x14ac:dyDescent="0.25">
      <c r="A3" s="5" t="str">
        <f>"RM"&amp;B3</f>
        <v>RMabracadabra!</v>
      </c>
      <c r="B3" s="5" t="s">
        <v>240</v>
      </c>
      <c r="D3" s="5">
        <v>1</v>
      </c>
    </row>
    <row r="4" spans="1:5" x14ac:dyDescent="0.25">
      <c r="A4" s="5" t="str">
        <f>"RM"&amp;B4</f>
        <v>RMalakazam!</v>
      </c>
      <c r="B4" s="5" t="s">
        <v>239</v>
      </c>
      <c r="D4" s="5">
        <v>2</v>
      </c>
    </row>
    <row r="5" spans="1:5" x14ac:dyDescent="0.25">
      <c r="A5" s="5" t="str">
        <f>"RM"&amp;B5</f>
        <v>RMexcelsior!</v>
      </c>
      <c r="B5" s="5" t="s">
        <v>242</v>
      </c>
      <c r="C5" s="5" t="s">
        <v>225</v>
      </c>
      <c r="D5" s="5">
        <v>3</v>
      </c>
    </row>
    <row r="6" spans="1:5" ht="45" x14ac:dyDescent="0.25">
      <c r="A6" s="5" t="str">
        <f>"RM"&amp;B6</f>
        <v>RMgaldor</v>
      </c>
      <c r="B6" s="5" t="s">
        <v>231</v>
      </c>
      <c r="C6" s="5" t="s">
        <v>232</v>
      </c>
    </row>
    <row r="7" spans="1:5" ht="31.5" x14ac:dyDescent="0.25">
      <c r="A7" s="5" t="str">
        <f>"RM"&amp;B7</f>
        <v>RMharrahya!</v>
      </c>
      <c r="B7" s="5" t="s">
        <v>238</v>
      </c>
      <c r="C7" s="8" t="s">
        <v>227</v>
      </c>
    </row>
    <row r="8" spans="1:5" x14ac:dyDescent="0.25">
      <c r="A8" s="5" t="str">
        <f>"RM"&amp;B8</f>
        <v>RMinspiratum</v>
      </c>
      <c r="B8" s="5" t="s">
        <v>224</v>
      </c>
      <c r="C8" s="8" t="s">
        <v>230</v>
      </c>
      <c r="D8" s="5">
        <v>4</v>
      </c>
    </row>
    <row r="9" spans="1:5" ht="42" x14ac:dyDescent="0.25">
      <c r="A9" s="5" t="str">
        <f>"RM"&amp;B9</f>
        <v>RMmatba!</v>
      </c>
      <c r="B9" s="5" t="s">
        <v>237</v>
      </c>
      <c r="C9" s="8" t="s">
        <v>222</v>
      </c>
      <c r="D9" s="5">
        <v>5</v>
      </c>
    </row>
    <row r="10" spans="1:5" x14ac:dyDescent="0.25">
      <c r="A10" s="5" t="str">
        <f>"RM"&amp;B10</f>
        <v>RMpotions</v>
      </c>
      <c r="B10" s="5" t="s">
        <v>216</v>
      </c>
      <c r="D10" s="5">
        <v>6</v>
      </c>
    </row>
    <row r="11" spans="1:5" x14ac:dyDescent="0.25">
      <c r="A11" s="5" t="str">
        <f>"RM"&amp;B11</f>
        <v>RMpresto!</v>
      </c>
      <c r="B11" s="5" t="s">
        <v>234</v>
      </c>
    </row>
    <row r="12" spans="1:5" x14ac:dyDescent="0.25">
      <c r="A12" s="5" t="str">
        <f>"RM"&amp;B12</f>
        <v>RMshazaam!</v>
      </c>
      <c r="B12" s="5" t="s">
        <v>235</v>
      </c>
      <c r="D12" s="5">
        <v>7</v>
      </c>
    </row>
    <row r="13" spans="1:5" x14ac:dyDescent="0.25">
      <c r="A13" s="5" t="str">
        <f>"RM"&amp;B13</f>
        <v>RMspells</v>
      </c>
      <c r="B13" s="5" t="s">
        <v>220</v>
      </c>
      <c r="D13" s="5">
        <v>8</v>
      </c>
    </row>
    <row r="14" spans="1:5" x14ac:dyDescent="0.25">
      <c r="A14" s="5" t="str">
        <f>"RM"&amp;B14</f>
        <v>RMsplz</v>
      </c>
      <c r="B14" s="5" t="s">
        <v>221</v>
      </c>
    </row>
    <row r="15" spans="1:5" x14ac:dyDescent="0.25">
      <c r="A15" s="5" t="str">
        <f>"RM"&amp;B15</f>
        <v>RMta-da!</v>
      </c>
      <c r="B15" s="5" t="s">
        <v>233</v>
      </c>
      <c r="D15" s="5">
        <v>9</v>
      </c>
    </row>
    <row r="16" spans="1:5" x14ac:dyDescent="0.25">
      <c r="A16" s="5" t="str">
        <f>"RM"&amp;B16</f>
        <v>RMvividum</v>
      </c>
      <c r="B16" s="5" t="s">
        <v>223</v>
      </c>
      <c r="C16" s="5" t="s">
        <v>229</v>
      </c>
    </row>
    <row r="17" spans="1:4" x14ac:dyDescent="0.25">
      <c r="A17" s="5" t="str">
        <f>"RM"&amp;B17</f>
        <v>RMvoilà!</v>
      </c>
      <c r="B17" s="5" t="s">
        <v>236</v>
      </c>
    </row>
    <row r="18" spans="1:4" x14ac:dyDescent="0.25">
      <c r="A18" s="5" t="str">
        <f>"RM"&amp;B18</f>
        <v>RMwands</v>
      </c>
      <c r="B18" s="5" t="s">
        <v>217</v>
      </c>
    </row>
    <row r="19" spans="1:4" x14ac:dyDescent="0.25">
      <c r="A19" s="5" t="str">
        <f>"RM"&amp;B19</f>
        <v>RMwiz</v>
      </c>
      <c r="B19" s="5" t="s">
        <v>219</v>
      </c>
    </row>
    <row r="20" spans="1:4" x14ac:dyDescent="0.25">
      <c r="A20" s="5" t="str">
        <f>"RM"&amp;B20</f>
        <v>RMwizards</v>
      </c>
      <c r="B20" s="5" t="s">
        <v>218</v>
      </c>
      <c r="D20" s="5">
        <v>10</v>
      </c>
    </row>
  </sheetData>
  <sortState ref="A2:C20">
    <sortCondition ref="A2:A2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Menu</vt:lpstr>
      <vt:lpstr>Sheet2</vt:lpstr>
      <vt:lpstr>Sheet3</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Holden</dc:creator>
  <cp:lastModifiedBy>Tom Holden</cp:lastModifiedBy>
  <dcterms:created xsi:type="dcterms:W3CDTF">2012-01-09T04:28:04Z</dcterms:created>
  <dcterms:modified xsi:type="dcterms:W3CDTF">2012-01-10T23:10:46Z</dcterms:modified>
</cp:coreProperties>
</file>